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7755" activeTab="3"/>
  </bookViews>
  <sheets>
    <sheet name="7 класс" sheetId="1" r:id="rId1"/>
    <sheet name="8 класс" sheetId="2" r:id="rId2"/>
    <sheet name="9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<sst xmlns="http://schemas.openxmlformats.org/spreadsheetml/2006/main" count="162" uniqueCount="102">
  <si>
    <t>Абрамова Евгения</t>
  </si>
  <si>
    <t>Бузмаков Евгений</t>
  </si>
  <si>
    <t>Ваганов Михаил</t>
  </si>
  <si>
    <t>Данилов Георгий</t>
  </si>
  <si>
    <t>Капцан Арсентий</t>
  </si>
  <si>
    <t>Кошелев Ярослав</t>
  </si>
  <si>
    <t>Кульбарисов Ильяс</t>
  </si>
  <si>
    <t>Левдик Вероника</t>
  </si>
  <si>
    <t>Маркеленков Александр</t>
  </si>
  <si>
    <t>Маслов Иван</t>
  </si>
  <si>
    <t>Молокова Евгения</t>
  </si>
  <si>
    <t>Морозов Иван</t>
  </si>
  <si>
    <t>Нестюк Арсений</t>
  </si>
  <si>
    <t>Романов Сергей</t>
  </si>
  <si>
    <t>Сокольский Сергей</t>
  </si>
  <si>
    <t>Степанов Ньургун</t>
  </si>
  <si>
    <t>Строгальщикова Екатерина</t>
  </si>
  <si>
    <t>Темиров Альберт</t>
  </si>
  <si>
    <t>Федоров Владимир</t>
  </si>
  <si>
    <t>Черепанов Иван</t>
  </si>
  <si>
    <t>Шелудько Сергей</t>
  </si>
  <si>
    <t>Копырин Денис</t>
  </si>
  <si>
    <t>№1</t>
  </si>
  <si>
    <t>№2</t>
  </si>
  <si>
    <t>№3</t>
  </si>
  <si>
    <t>№4</t>
  </si>
  <si>
    <t>Сумма</t>
  </si>
  <si>
    <t>Диплом</t>
  </si>
  <si>
    <t>8 класс</t>
  </si>
  <si>
    <t>7 класс</t>
  </si>
  <si>
    <t>9 класс</t>
  </si>
  <si>
    <t>10 класс</t>
  </si>
  <si>
    <t>№5</t>
  </si>
  <si>
    <t>Барботько Иван</t>
  </si>
  <si>
    <t>Вилкин Михаил</t>
  </si>
  <si>
    <t>Винокуров Лев</t>
  </si>
  <si>
    <t>Ворошилов Артем</t>
  </si>
  <si>
    <t>Герасимова Ольга</t>
  </si>
  <si>
    <t>Кузнецов Егор</t>
  </si>
  <si>
    <t>Лисицын Сергей</t>
  </si>
  <si>
    <t>Мухамеджанова Елена</t>
  </si>
  <si>
    <t>Порошин Илья</t>
  </si>
  <si>
    <t>Свистунов Евгений</t>
  </si>
  <si>
    <t>Стручкова Анна</t>
  </si>
  <si>
    <t>Черепанов Андрей</t>
  </si>
  <si>
    <t>Биккулова Алсу</t>
  </si>
  <si>
    <t>Болдырева Анна</t>
  </si>
  <si>
    <t>Валеев Владимир</t>
  </si>
  <si>
    <t>Войнов Олег</t>
  </si>
  <si>
    <t>Гольдштейн Мария</t>
  </si>
  <si>
    <t>Ермолаев Илья</t>
  </si>
  <si>
    <t>Зиннатуллин Эрик</t>
  </si>
  <si>
    <t>Костарев Виталий</t>
  </si>
  <si>
    <t>Кузнецова Евгения</t>
  </si>
  <si>
    <t>Пеньков Арсений</t>
  </si>
  <si>
    <t>Сухарев Виктор</t>
  </si>
  <si>
    <t>Уросов Василий</t>
  </si>
  <si>
    <t>Фролов Роман</t>
  </si>
  <si>
    <t>Чебыкин Иван</t>
  </si>
  <si>
    <t>Ахлюстина Екатерина</t>
  </si>
  <si>
    <t>Беляев Александр</t>
  </si>
  <si>
    <t>Васильева Анна</t>
  </si>
  <si>
    <t>Волчематьев Сергей</t>
  </si>
  <si>
    <t>Галус Артем</t>
  </si>
  <si>
    <t>Гончар Роман</t>
  </si>
  <si>
    <t>Иванов Егор</t>
  </si>
  <si>
    <t>Лапаницына Наталия</t>
  </si>
  <si>
    <t>Николаев Антон</t>
  </si>
  <si>
    <t>Подкорытова Елена</t>
  </si>
  <si>
    <t>Сазонов Константин</t>
  </si>
  <si>
    <t>Сушенцев Дан</t>
  </si>
  <si>
    <t>Федорова Светлана</t>
  </si>
  <si>
    <t>Худяков Максим</t>
  </si>
  <si>
    <t>х</t>
  </si>
  <si>
    <t>за успешное выступление в устной олимпиаде</t>
  </si>
  <si>
    <t>I</t>
  </si>
  <si>
    <t>II</t>
  </si>
  <si>
    <t>III</t>
  </si>
  <si>
    <t>Усманова Карина</t>
  </si>
  <si>
    <t>Дубынина Ирина</t>
  </si>
  <si>
    <t>Адамов Артем</t>
  </si>
  <si>
    <t>Белясов Игорь</t>
  </si>
  <si>
    <t>Бичурин Кирилл</t>
  </si>
  <si>
    <t>Бузанов Глеб</t>
  </si>
  <si>
    <t>Бухдрукер Сергей</t>
  </si>
  <si>
    <t>Костарев Роман</t>
  </si>
  <si>
    <t>Кошкаров Семен</t>
  </si>
  <si>
    <t>Мелентьев Александр</t>
  </si>
  <si>
    <t>Пилипенко Кирилл</t>
  </si>
  <si>
    <t>Прутьянов Виктор</t>
  </si>
  <si>
    <t>Прыкин Роман</t>
  </si>
  <si>
    <t>Слотвицкий Михаил</t>
  </si>
  <si>
    <t>Токарев Артем</t>
  </si>
  <si>
    <t>Толмачев Дмитрий</t>
  </si>
  <si>
    <t>Штефан Илья</t>
  </si>
  <si>
    <t>Летняя физическая школа "Рысь-2010"</t>
  </si>
  <si>
    <t>Протокол итоговой олимпиады. 8 класс.</t>
  </si>
  <si>
    <t>Протокол итоговой олимпиады. 7 класс.</t>
  </si>
  <si>
    <t>Протокол итоговой олимпиады. 9 класс.</t>
  </si>
  <si>
    <t>Промежуточная олимпиада</t>
  </si>
  <si>
    <t>Итог</t>
  </si>
  <si>
    <t>Протокол итоговой олимпиады. 10 класс.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</si>
</sst>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" fillId="0" borderId="10" xfId="52" applyFont="1" applyFill="1" applyBorder="1" applyAlignment="1">
      <alignment/>
      <protection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8515625" style="0" customWidth="1"/>
    <col min="2" max="2" width="32.57421875" style="0" customWidth="1"/>
    <col min="7" max="7" width="9.7109375" style="0" customWidth="1"/>
    <col min="8" max="8" width="12.421875" style="0" customWidth="1"/>
  </cols>
  <sheetData>
    <row r="1" spans="1:8" ht="26.25">
      <c r="A1" s="7" t="s">
        <v>95</v>
      </c>
      <c r="B1" s="7"/>
      <c r="C1" s="7"/>
      <c r="D1" s="7"/>
      <c r="E1" s="7"/>
      <c r="F1" s="7"/>
      <c r="G1" s="7"/>
      <c r="H1" s="7"/>
    </row>
    <row r="2" spans="1:8" ht="17.25" customHeight="1">
      <c r="A2" s="8" t="s">
        <v>97</v>
      </c>
      <c r="B2" s="8"/>
      <c r="C2" s="8"/>
      <c r="D2" s="8"/>
      <c r="E2" s="8"/>
      <c r="F2" s="8"/>
      <c r="G2" s="8"/>
      <c r="H2" s="8"/>
    </row>
    <row r="3" spans="1:8" ht="18.75">
      <c r="A3" s="2"/>
      <c r="B3" s="6" t="s">
        <v>29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</row>
    <row r="4" spans="1:8" ht="18.75">
      <c r="A4" s="2">
        <v>1</v>
      </c>
      <c r="B4" s="4" t="s">
        <v>82</v>
      </c>
      <c r="C4" s="3">
        <v>10</v>
      </c>
      <c r="D4" s="3">
        <v>10</v>
      </c>
      <c r="E4" s="3">
        <v>8</v>
      </c>
      <c r="F4" s="3">
        <v>8</v>
      </c>
      <c r="G4" s="3">
        <f aca="true" t="shared" si="0" ref="G4:G20">SUM(C4:F4)</f>
        <v>36</v>
      </c>
      <c r="H4" s="3" t="s">
        <v>75</v>
      </c>
    </row>
    <row r="5" spans="1:8" ht="18.75">
      <c r="A5" s="2">
        <v>2</v>
      </c>
      <c r="B5" s="4" t="s">
        <v>93</v>
      </c>
      <c r="C5" s="3">
        <v>8</v>
      </c>
      <c r="D5" s="3">
        <v>10</v>
      </c>
      <c r="E5" s="3">
        <v>10</v>
      </c>
      <c r="F5" s="3">
        <v>6</v>
      </c>
      <c r="G5" s="3">
        <f t="shared" si="0"/>
        <v>34</v>
      </c>
      <c r="H5" s="3" t="s">
        <v>76</v>
      </c>
    </row>
    <row r="6" spans="1:8" ht="18.75">
      <c r="A6" s="2">
        <v>3</v>
      </c>
      <c r="B6" s="4" t="s">
        <v>81</v>
      </c>
      <c r="C6" s="3">
        <v>3</v>
      </c>
      <c r="D6" s="3">
        <v>10</v>
      </c>
      <c r="E6" s="3">
        <v>10</v>
      </c>
      <c r="F6" s="3">
        <v>8</v>
      </c>
      <c r="G6" s="3">
        <f t="shared" si="0"/>
        <v>31</v>
      </c>
      <c r="H6" s="3" t="s">
        <v>76</v>
      </c>
    </row>
    <row r="7" spans="1:8" ht="18.75">
      <c r="A7" s="2">
        <v>4</v>
      </c>
      <c r="B7" s="4" t="s">
        <v>87</v>
      </c>
      <c r="C7" s="3">
        <v>10</v>
      </c>
      <c r="D7" s="3">
        <v>10</v>
      </c>
      <c r="E7" s="3">
        <v>2</v>
      </c>
      <c r="F7" s="3">
        <v>7</v>
      </c>
      <c r="G7" s="3">
        <f t="shared" si="0"/>
        <v>29</v>
      </c>
      <c r="H7" s="3" t="s">
        <v>77</v>
      </c>
    </row>
    <row r="8" spans="1:8" ht="18.75">
      <c r="A8" s="2">
        <v>5</v>
      </c>
      <c r="B8" s="4" t="s">
        <v>84</v>
      </c>
      <c r="C8" s="3">
        <v>10</v>
      </c>
      <c r="D8" s="3">
        <v>10</v>
      </c>
      <c r="E8" s="3">
        <v>2</v>
      </c>
      <c r="F8" s="3">
        <v>6</v>
      </c>
      <c r="G8" s="3">
        <f t="shared" si="0"/>
        <v>28</v>
      </c>
      <c r="H8" s="3" t="s">
        <v>77</v>
      </c>
    </row>
    <row r="9" spans="1:8" ht="18.75">
      <c r="A9" s="2">
        <v>6</v>
      </c>
      <c r="B9" s="4" t="s">
        <v>89</v>
      </c>
      <c r="C9" s="3">
        <v>8</v>
      </c>
      <c r="D9" s="3">
        <v>10</v>
      </c>
      <c r="E9" s="3">
        <v>5</v>
      </c>
      <c r="F9" s="3">
        <v>5</v>
      </c>
      <c r="G9" s="3">
        <f t="shared" si="0"/>
        <v>28</v>
      </c>
      <c r="H9" s="3" t="s">
        <v>77</v>
      </c>
    </row>
    <row r="10" spans="1:8" ht="18.75">
      <c r="A10" s="2">
        <v>7</v>
      </c>
      <c r="B10" s="4" t="s">
        <v>90</v>
      </c>
      <c r="C10" s="3">
        <v>9</v>
      </c>
      <c r="D10" s="3">
        <v>10</v>
      </c>
      <c r="E10" s="3">
        <v>3</v>
      </c>
      <c r="F10" s="3">
        <v>5</v>
      </c>
      <c r="G10" s="3">
        <f t="shared" si="0"/>
        <v>27</v>
      </c>
      <c r="H10" s="3" t="s">
        <v>77</v>
      </c>
    </row>
    <row r="11" spans="1:8" ht="18.75">
      <c r="A11" s="2">
        <v>8</v>
      </c>
      <c r="B11" s="4" t="s">
        <v>78</v>
      </c>
      <c r="C11" s="3">
        <v>10</v>
      </c>
      <c r="D11" s="3">
        <v>10</v>
      </c>
      <c r="E11" s="3">
        <v>5</v>
      </c>
      <c r="F11" s="3">
        <v>2</v>
      </c>
      <c r="G11" s="3">
        <f t="shared" si="0"/>
        <v>27</v>
      </c>
      <c r="H11" s="3" t="s">
        <v>77</v>
      </c>
    </row>
    <row r="12" spans="1:8" ht="18.75">
      <c r="A12" s="2">
        <v>9</v>
      </c>
      <c r="B12" s="4" t="s">
        <v>83</v>
      </c>
      <c r="C12" s="3">
        <v>8</v>
      </c>
      <c r="D12" s="3">
        <v>10</v>
      </c>
      <c r="E12" s="3">
        <v>3</v>
      </c>
      <c r="F12" s="3">
        <v>5</v>
      </c>
      <c r="G12" s="3">
        <f t="shared" si="0"/>
        <v>26</v>
      </c>
      <c r="H12" s="3" t="s">
        <v>77</v>
      </c>
    </row>
    <row r="13" spans="1:8" ht="18.75">
      <c r="A13" s="2">
        <v>10</v>
      </c>
      <c r="B13" s="4" t="s">
        <v>79</v>
      </c>
      <c r="C13" s="3">
        <v>2</v>
      </c>
      <c r="D13" s="3">
        <v>10</v>
      </c>
      <c r="E13" s="3">
        <v>10</v>
      </c>
      <c r="F13" s="3">
        <v>3</v>
      </c>
      <c r="G13" s="3">
        <f t="shared" si="0"/>
        <v>25</v>
      </c>
      <c r="H13" s="3" t="s">
        <v>77</v>
      </c>
    </row>
    <row r="14" spans="1:8" ht="18.75">
      <c r="A14" s="2">
        <v>11</v>
      </c>
      <c r="B14" s="4" t="s">
        <v>88</v>
      </c>
      <c r="C14" s="3">
        <v>10</v>
      </c>
      <c r="D14" s="3">
        <v>10</v>
      </c>
      <c r="E14" s="3">
        <v>2</v>
      </c>
      <c r="F14" s="3">
        <v>2</v>
      </c>
      <c r="G14" s="3">
        <f t="shared" si="0"/>
        <v>24</v>
      </c>
      <c r="H14" s="3" t="s">
        <v>77</v>
      </c>
    </row>
    <row r="15" spans="1:8" ht="18.75">
      <c r="A15" s="2">
        <v>12</v>
      </c>
      <c r="B15" s="4" t="s">
        <v>91</v>
      </c>
      <c r="C15" s="3">
        <v>8</v>
      </c>
      <c r="D15" s="3">
        <v>10</v>
      </c>
      <c r="E15" s="3">
        <v>4</v>
      </c>
      <c r="F15" s="3">
        <v>1</v>
      </c>
      <c r="G15" s="3">
        <f t="shared" si="0"/>
        <v>23</v>
      </c>
      <c r="H15" s="3" t="s">
        <v>77</v>
      </c>
    </row>
    <row r="16" spans="1:8" ht="18.75">
      <c r="A16" s="2">
        <v>13</v>
      </c>
      <c r="B16" s="4" t="s">
        <v>94</v>
      </c>
      <c r="C16" s="3">
        <v>2</v>
      </c>
      <c r="D16" s="3">
        <v>10</v>
      </c>
      <c r="E16" s="3">
        <v>3</v>
      </c>
      <c r="F16" s="3">
        <v>5</v>
      </c>
      <c r="G16" s="3">
        <f t="shared" si="0"/>
        <v>20</v>
      </c>
      <c r="H16" s="3"/>
    </row>
    <row r="17" spans="1:8" ht="18.75">
      <c r="A17" s="2">
        <v>14</v>
      </c>
      <c r="B17" s="4" t="s">
        <v>92</v>
      </c>
      <c r="C17" s="3">
        <v>5</v>
      </c>
      <c r="D17" s="3">
        <v>10</v>
      </c>
      <c r="E17" s="3">
        <v>0</v>
      </c>
      <c r="F17" s="3">
        <v>1</v>
      </c>
      <c r="G17" s="3">
        <f t="shared" si="0"/>
        <v>16</v>
      </c>
      <c r="H17" s="3"/>
    </row>
    <row r="18" spans="1:8" ht="18.75">
      <c r="A18" s="2">
        <v>15</v>
      </c>
      <c r="B18" s="4" t="s">
        <v>86</v>
      </c>
      <c r="C18" s="3">
        <v>4</v>
      </c>
      <c r="D18" s="3">
        <v>2</v>
      </c>
      <c r="E18" s="3">
        <v>2</v>
      </c>
      <c r="F18" s="3">
        <v>7</v>
      </c>
      <c r="G18" s="3">
        <f t="shared" si="0"/>
        <v>15</v>
      </c>
      <c r="H18" s="3"/>
    </row>
    <row r="19" spans="1:8" ht="18.75">
      <c r="A19" s="2">
        <v>16</v>
      </c>
      <c r="B19" s="4" t="s">
        <v>85</v>
      </c>
      <c r="C19" s="3">
        <v>4</v>
      </c>
      <c r="D19" s="3">
        <v>0</v>
      </c>
      <c r="E19" s="3">
        <v>0</v>
      </c>
      <c r="F19" s="3">
        <v>3</v>
      </c>
      <c r="G19" s="3">
        <f t="shared" si="0"/>
        <v>7</v>
      </c>
      <c r="H19" s="3"/>
    </row>
    <row r="20" spans="1:8" ht="18.75">
      <c r="A20" s="2">
        <v>17</v>
      </c>
      <c r="B20" s="4" t="s">
        <v>80</v>
      </c>
      <c r="C20" s="3">
        <v>0</v>
      </c>
      <c r="D20" s="3">
        <v>0</v>
      </c>
      <c r="E20" s="3">
        <v>0</v>
      </c>
      <c r="F20" s="3">
        <v>5</v>
      </c>
      <c r="G20" s="3">
        <f t="shared" si="0"/>
        <v>5</v>
      </c>
      <c r="H20" s="3"/>
    </row>
  </sheetData>
  <sheetProtection/>
  <mergeCells count="2">
    <mergeCell ref="A2:H2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90" zoomScaleNormal="90" zoomScalePageLayoutView="0" workbookViewId="0" topLeftCell="A1">
      <selection activeCell="A1" sqref="A1:H2"/>
    </sheetView>
  </sheetViews>
  <sheetFormatPr defaultColWidth="9.140625" defaultRowHeight="15"/>
  <cols>
    <col min="1" max="1" width="4.7109375" style="0" customWidth="1"/>
    <col min="2" max="2" width="32.57421875" style="0" customWidth="1"/>
    <col min="3" max="6" width="9.140625" style="1" customWidth="1"/>
    <col min="7" max="7" width="9.7109375" style="1" customWidth="1"/>
    <col min="8" max="8" width="60.00390625" style="1" customWidth="1"/>
  </cols>
  <sheetData>
    <row r="1" spans="1:8" ht="26.25">
      <c r="A1" s="7" t="s">
        <v>95</v>
      </c>
      <c r="B1" s="7"/>
      <c r="C1" s="7"/>
      <c r="D1" s="7"/>
      <c r="E1" s="7"/>
      <c r="F1" s="7"/>
      <c r="G1" s="7"/>
      <c r="H1" s="7"/>
    </row>
    <row r="2" spans="1:8" s="5" customFormat="1" ht="18.75" customHeight="1">
      <c r="A2" s="8" t="s">
        <v>96</v>
      </c>
      <c r="B2" s="8"/>
      <c r="C2" s="8"/>
      <c r="D2" s="8"/>
      <c r="E2" s="8"/>
      <c r="F2" s="8"/>
      <c r="G2" s="8"/>
      <c r="H2" s="8"/>
    </row>
    <row r="3" spans="1:8" ht="18.75">
      <c r="A3" s="2"/>
      <c r="B3" s="6" t="s">
        <v>28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</row>
    <row r="4" spans="1:8" ht="18.75">
      <c r="A4" s="2">
        <v>1</v>
      </c>
      <c r="B4" s="4" t="s">
        <v>4</v>
      </c>
      <c r="C4" s="3">
        <v>10</v>
      </c>
      <c r="D4" s="3">
        <v>10</v>
      </c>
      <c r="E4" s="3">
        <v>10</v>
      </c>
      <c r="F4" s="3">
        <v>10</v>
      </c>
      <c r="G4" s="3">
        <f aca="true" t="shared" si="0" ref="G4:G25">SUM(C4:F4)</f>
        <v>40</v>
      </c>
      <c r="H4" s="3" t="s">
        <v>75</v>
      </c>
    </row>
    <row r="5" spans="1:8" ht="18.75">
      <c r="A5" s="2">
        <v>2</v>
      </c>
      <c r="B5" s="4" t="s">
        <v>9</v>
      </c>
      <c r="C5" s="3">
        <v>10</v>
      </c>
      <c r="D5" s="3">
        <v>10</v>
      </c>
      <c r="E5" s="3">
        <v>10</v>
      </c>
      <c r="F5" s="3">
        <v>10</v>
      </c>
      <c r="G5" s="3">
        <f t="shared" si="0"/>
        <v>40</v>
      </c>
      <c r="H5" s="3" t="s">
        <v>75</v>
      </c>
    </row>
    <row r="6" spans="1:8" ht="18.75">
      <c r="A6" s="2">
        <v>3</v>
      </c>
      <c r="B6" s="4" t="s">
        <v>5</v>
      </c>
      <c r="C6" s="3">
        <v>10</v>
      </c>
      <c r="D6" s="3">
        <v>10</v>
      </c>
      <c r="E6" s="3">
        <v>10</v>
      </c>
      <c r="F6" s="3">
        <v>7</v>
      </c>
      <c r="G6" s="3">
        <f t="shared" si="0"/>
        <v>37</v>
      </c>
      <c r="H6" s="3" t="s">
        <v>76</v>
      </c>
    </row>
    <row r="7" spans="1:8" ht="18.75">
      <c r="A7" s="2">
        <v>4</v>
      </c>
      <c r="B7" s="4" t="s">
        <v>21</v>
      </c>
      <c r="C7" s="3">
        <v>6</v>
      </c>
      <c r="D7" s="3">
        <v>10</v>
      </c>
      <c r="E7" s="3">
        <v>10</v>
      </c>
      <c r="F7" s="3">
        <v>10</v>
      </c>
      <c r="G7" s="3">
        <f t="shared" si="0"/>
        <v>36</v>
      </c>
      <c r="H7" s="3" t="s">
        <v>76</v>
      </c>
    </row>
    <row r="8" spans="1:8" ht="18.75">
      <c r="A8" s="2">
        <v>5</v>
      </c>
      <c r="B8" s="4" t="s">
        <v>13</v>
      </c>
      <c r="C8" s="3">
        <v>6</v>
      </c>
      <c r="D8" s="3">
        <v>10</v>
      </c>
      <c r="E8" s="3">
        <v>10</v>
      </c>
      <c r="F8" s="3">
        <v>10</v>
      </c>
      <c r="G8" s="3">
        <f t="shared" si="0"/>
        <v>36</v>
      </c>
      <c r="H8" s="3" t="s">
        <v>76</v>
      </c>
    </row>
    <row r="9" spans="1:8" ht="18.75">
      <c r="A9" s="2">
        <v>6</v>
      </c>
      <c r="B9" s="4" t="s">
        <v>18</v>
      </c>
      <c r="C9" s="3">
        <v>4</v>
      </c>
      <c r="D9" s="3">
        <v>10</v>
      </c>
      <c r="E9" s="3">
        <v>10</v>
      </c>
      <c r="F9" s="3">
        <v>10</v>
      </c>
      <c r="G9" s="3">
        <f t="shared" si="0"/>
        <v>34</v>
      </c>
      <c r="H9" s="3" t="s">
        <v>77</v>
      </c>
    </row>
    <row r="10" spans="1:8" ht="18.75">
      <c r="A10" s="2">
        <v>7</v>
      </c>
      <c r="B10" s="4" t="s">
        <v>19</v>
      </c>
      <c r="C10" s="3">
        <v>7</v>
      </c>
      <c r="D10" s="3">
        <v>10</v>
      </c>
      <c r="E10" s="3">
        <v>6</v>
      </c>
      <c r="F10" s="3">
        <v>10</v>
      </c>
      <c r="G10" s="3">
        <f t="shared" si="0"/>
        <v>33</v>
      </c>
      <c r="H10" s="3" t="s">
        <v>77</v>
      </c>
    </row>
    <row r="11" spans="1:8" ht="18.75">
      <c r="A11" s="2">
        <v>8</v>
      </c>
      <c r="B11" s="4" t="s">
        <v>2</v>
      </c>
      <c r="C11" s="3">
        <v>10</v>
      </c>
      <c r="D11" s="3">
        <v>10</v>
      </c>
      <c r="E11" s="3">
        <v>0</v>
      </c>
      <c r="F11" s="3">
        <v>10</v>
      </c>
      <c r="G11" s="3">
        <f t="shared" si="0"/>
        <v>30</v>
      </c>
      <c r="H11" s="3" t="s">
        <v>74</v>
      </c>
    </row>
    <row r="12" spans="1:8" ht="18.75">
      <c r="A12" s="2">
        <v>9</v>
      </c>
      <c r="B12" s="4" t="s">
        <v>17</v>
      </c>
      <c r="C12" s="3">
        <v>8</v>
      </c>
      <c r="D12" s="3">
        <v>4</v>
      </c>
      <c r="E12" s="3">
        <v>10</v>
      </c>
      <c r="F12" s="3">
        <v>7</v>
      </c>
      <c r="G12" s="3">
        <f t="shared" si="0"/>
        <v>29</v>
      </c>
      <c r="H12" s="3"/>
    </row>
    <row r="13" spans="1:8" ht="18.75">
      <c r="A13" s="2">
        <v>10</v>
      </c>
      <c r="B13" s="4" t="s">
        <v>8</v>
      </c>
      <c r="C13" s="3">
        <v>3</v>
      </c>
      <c r="D13" s="3">
        <v>10</v>
      </c>
      <c r="E13" s="3">
        <v>10</v>
      </c>
      <c r="F13" s="3">
        <v>5</v>
      </c>
      <c r="G13" s="3">
        <f t="shared" si="0"/>
        <v>28</v>
      </c>
      <c r="H13" s="3"/>
    </row>
    <row r="14" spans="1:8" ht="18.75">
      <c r="A14" s="2">
        <v>11</v>
      </c>
      <c r="B14" s="4" t="s">
        <v>20</v>
      </c>
      <c r="C14" s="3">
        <v>7</v>
      </c>
      <c r="D14" s="3">
        <v>10</v>
      </c>
      <c r="E14" s="3">
        <v>0</v>
      </c>
      <c r="F14" s="3">
        <v>10</v>
      </c>
      <c r="G14" s="3">
        <f t="shared" si="0"/>
        <v>27</v>
      </c>
      <c r="H14" s="3"/>
    </row>
    <row r="15" spans="1:8" ht="18.75">
      <c r="A15" s="2">
        <v>12</v>
      </c>
      <c r="B15" s="4" t="s">
        <v>10</v>
      </c>
      <c r="C15" s="3">
        <v>0</v>
      </c>
      <c r="D15" s="3">
        <v>10</v>
      </c>
      <c r="E15" s="3">
        <v>10</v>
      </c>
      <c r="F15" s="3">
        <v>6</v>
      </c>
      <c r="G15" s="3">
        <f t="shared" si="0"/>
        <v>26</v>
      </c>
      <c r="H15" s="3" t="s">
        <v>74</v>
      </c>
    </row>
    <row r="16" spans="1:8" ht="18.75">
      <c r="A16" s="2">
        <v>13</v>
      </c>
      <c r="B16" s="4" t="s">
        <v>12</v>
      </c>
      <c r="C16" s="3">
        <v>0</v>
      </c>
      <c r="D16" s="3">
        <v>10</v>
      </c>
      <c r="E16" s="3">
        <v>10</v>
      </c>
      <c r="F16" s="3">
        <v>6</v>
      </c>
      <c r="G16" s="3">
        <f t="shared" si="0"/>
        <v>26</v>
      </c>
      <c r="H16" s="3"/>
    </row>
    <row r="17" spans="1:8" ht="18.75">
      <c r="A17" s="2">
        <v>14</v>
      </c>
      <c r="B17" s="4" t="s">
        <v>14</v>
      </c>
      <c r="C17" s="3">
        <v>4</v>
      </c>
      <c r="D17" s="3">
        <v>10</v>
      </c>
      <c r="E17" s="3">
        <v>6</v>
      </c>
      <c r="F17" s="3">
        <v>6</v>
      </c>
      <c r="G17" s="3">
        <f t="shared" si="0"/>
        <v>26</v>
      </c>
      <c r="H17" s="3"/>
    </row>
    <row r="18" spans="1:8" ht="18.75">
      <c r="A18" s="2">
        <v>15</v>
      </c>
      <c r="B18" s="4" t="s">
        <v>6</v>
      </c>
      <c r="C18" s="3">
        <v>4</v>
      </c>
      <c r="D18" s="3">
        <v>10</v>
      </c>
      <c r="E18" s="3">
        <v>0</v>
      </c>
      <c r="F18" s="3">
        <v>10</v>
      </c>
      <c r="G18" s="3">
        <f t="shared" si="0"/>
        <v>24</v>
      </c>
      <c r="H18" s="3"/>
    </row>
    <row r="19" spans="1:8" ht="18.75">
      <c r="A19" s="2">
        <v>16</v>
      </c>
      <c r="B19" s="4" t="s">
        <v>7</v>
      </c>
      <c r="C19" s="3">
        <v>0</v>
      </c>
      <c r="D19" s="3">
        <v>10</v>
      </c>
      <c r="E19" s="3">
        <v>10</v>
      </c>
      <c r="F19" s="3">
        <v>4</v>
      </c>
      <c r="G19" s="3">
        <f t="shared" si="0"/>
        <v>24</v>
      </c>
      <c r="H19" s="3" t="s">
        <v>74</v>
      </c>
    </row>
    <row r="20" spans="1:8" ht="18.75">
      <c r="A20" s="2">
        <v>17</v>
      </c>
      <c r="B20" s="4" t="s">
        <v>3</v>
      </c>
      <c r="C20" s="3">
        <v>2</v>
      </c>
      <c r="D20" s="3">
        <v>10</v>
      </c>
      <c r="E20" s="3">
        <v>0</v>
      </c>
      <c r="F20" s="3">
        <v>10</v>
      </c>
      <c r="G20" s="3">
        <f t="shared" si="0"/>
        <v>22</v>
      </c>
      <c r="H20" s="3"/>
    </row>
    <row r="21" spans="1:8" ht="18.75">
      <c r="A21" s="2">
        <v>18</v>
      </c>
      <c r="B21" s="4" t="s">
        <v>0</v>
      </c>
      <c r="C21" s="3">
        <v>2</v>
      </c>
      <c r="D21" s="3">
        <v>4</v>
      </c>
      <c r="E21" s="3">
        <v>10</v>
      </c>
      <c r="F21" s="3">
        <v>1</v>
      </c>
      <c r="G21" s="3">
        <f t="shared" si="0"/>
        <v>17</v>
      </c>
      <c r="H21" s="3"/>
    </row>
    <row r="22" spans="1:8" ht="18.75">
      <c r="A22" s="2">
        <v>19</v>
      </c>
      <c r="B22" s="4" t="s">
        <v>1</v>
      </c>
      <c r="C22" s="3">
        <v>7</v>
      </c>
      <c r="D22" s="3">
        <v>10</v>
      </c>
      <c r="E22" s="3">
        <v>0</v>
      </c>
      <c r="F22" s="3">
        <v>0</v>
      </c>
      <c r="G22" s="3">
        <f t="shared" si="0"/>
        <v>17</v>
      </c>
      <c r="H22" s="3"/>
    </row>
    <row r="23" spans="1:8" ht="18.75">
      <c r="A23" s="2">
        <v>20</v>
      </c>
      <c r="B23" s="4" t="s">
        <v>16</v>
      </c>
      <c r="C23" s="3">
        <v>2</v>
      </c>
      <c r="D23" s="3">
        <v>9</v>
      </c>
      <c r="E23" s="3">
        <v>0</v>
      </c>
      <c r="F23" s="3">
        <v>6</v>
      </c>
      <c r="G23" s="3">
        <f t="shared" si="0"/>
        <v>17</v>
      </c>
      <c r="H23" s="3"/>
    </row>
    <row r="24" spans="1:8" ht="18.75">
      <c r="A24" s="2">
        <v>21</v>
      </c>
      <c r="B24" s="4" t="s">
        <v>15</v>
      </c>
      <c r="C24" s="3">
        <v>0</v>
      </c>
      <c r="D24" s="3">
        <v>10</v>
      </c>
      <c r="E24" s="3">
        <v>0</v>
      </c>
      <c r="F24" s="3">
        <v>6</v>
      </c>
      <c r="G24" s="3">
        <f t="shared" si="0"/>
        <v>16</v>
      </c>
      <c r="H24" s="3"/>
    </row>
    <row r="25" spans="1:8" ht="18.75">
      <c r="A25" s="2">
        <v>22</v>
      </c>
      <c r="B25" s="4" t="s">
        <v>11</v>
      </c>
      <c r="C25" s="3" t="s">
        <v>73</v>
      </c>
      <c r="D25" s="3">
        <v>10</v>
      </c>
      <c r="E25" s="3">
        <v>2</v>
      </c>
      <c r="F25" s="3">
        <v>0</v>
      </c>
      <c r="G25" s="3">
        <f t="shared" si="0"/>
        <v>12</v>
      </c>
      <c r="H25" s="3"/>
    </row>
  </sheetData>
  <sheetProtection/>
  <mergeCells count="2">
    <mergeCell ref="A1:H1"/>
    <mergeCell ref="A2:H2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:K2"/>
    </sheetView>
  </sheetViews>
  <sheetFormatPr defaultColWidth="9.140625" defaultRowHeight="15"/>
  <cols>
    <col min="1" max="1" width="3.8515625" style="0" customWidth="1"/>
    <col min="2" max="2" width="28.00390625" style="0" customWidth="1"/>
    <col min="3" max="7" width="7.57421875" style="0" customWidth="1"/>
    <col min="8" max="8" width="9.7109375" style="0" customWidth="1"/>
    <col min="9" max="9" width="14.140625" style="0" customWidth="1"/>
    <col min="10" max="10" width="9.7109375" style="0" customWidth="1"/>
    <col min="11" max="11" width="11.7109375" style="0" customWidth="1"/>
  </cols>
  <sheetData>
    <row r="1" spans="1:11" ht="27.75" customHeight="1">
      <c r="A1" s="7" t="s">
        <v>95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9.5" customHeight="1">
      <c r="A2" s="8" t="s">
        <v>98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75">
      <c r="A3" s="2"/>
      <c r="B3" s="6" t="s">
        <v>30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32</v>
      </c>
      <c r="H3" s="3" t="s">
        <v>26</v>
      </c>
      <c r="I3" s="9" t="s">
        <v>99</v>
      </c>
      <c r="J3" s="3" t="s">
        <v>100</v>
      </c>
      <c r="K3" s="3" t="s">
        <v>27</v>
      </c>
    </row>
    <row r="4" spans="1:11" ht="18.75">
      <c r="A4" s="2">
        <v>1</v>
      </c>
      <c r="B4" s="4" t="s">
        <v>39</v>
      </c>
      <c r="C4" s="3">
        <v>10</v>
      </c>
      <c r="D4" s="3">
        <v>10</v>
      </c>
      <c r="E4" s="3">
        <v>1</v>
      </c>
      <c r="F4" s="3">
        <v>10</v>
      </c>
      <c r="G4" s="3">
        <v>10</v>
      </c>
      <c r="H4" s="3">
        <f aca="true" t="shared" si="0" ref="H4:H15">SUM(C4:G4)</f>
        <v>41</v>
      </c>
      <c r="I4" s="3">
        <v>11</v>
      </c>
      <c r="J4" s="3">
        <f aca="true" t="shared" si="1" ref="J4:J15">H4+I4*0.5</f>
        <v>46.5</v>
      </c>
      <c r="K4" s="3" t="s">
        <v>75</v>
      </c>
    </row>
    <row r="5" spans="1:11" ht="18.75">
      <c r="A5" s="2">
        <v>2</v>
      </c>
      <c r="B5" s="4" t="s">
        <v>34</v>
      </c>
      <c r="C5" s="3">
        <v>8</v>
      </c>
      <c r="D5" s="3">
        <v>9</v>
      </c>
      <c r="E5" s="3">
        <v>1</v>
      </c>
      <c r="F5" s="3">
        <v>10</v>
      </c>
      <c r="G5" s="3">
        <v>0</v>
      </c>
      <c r="H5" s="3">
        <f t="shared" si="0"/>
        <v>28</v>
      </c>
      <c r="I5" s="3">
        <v>17</v>
      </c>
      <c r="J5" s="3">
        <f t="shared" si="1"/>
        <v>36.5</v>
      </c>
      <c r="K5" s="3" t="s">
        <v>76</v>
      </c>
    </row>
    <row r="6" spans="1:11" ht="18.75">
      <c r="A6" s="2">
        <v>3</v>
      </c>
      <c r="B6" s="4" t="s">
        <v>36</v>
      </c>
      <c r="C6" s="3">
        <v>10</v>
      </c>
      <c r="D6" s="3">
        <v>2</v>
      </c>
      <c r="E6" s="3">
        <v>2</v>
      </c>
      <c r="F6" s="3">
        <v>5</v>
      </c>
      <c r="G6" s="3">
        <v>4</v>
      </c>
      <c r="H6" s="3">
        <f t="shared" si="0"/>
        <v>23</v>
      </c>
      <c r="I6" s="3">
        <v>12</v>
      </c>
      <c r="J6" s="3">
        <f t="shared" si="1"/>
        <v>29</v>
      </c>
      <c r="K6" s="3" t="s">
        <v>77</v>
      </c>
    </row>
    <row r="7" spans="1:11" ht="18.75">
      <c r="A7" s="2">
        <v>4</v>
      </c>
      <c r="B7" s="4" t="s">
        <v>38</v>
      </c>
      <c r="C7" s="3">
        <v>10</v>
      </c>
      <c r="D7" s="3">
        <v>6</v>
      </c>
      <c r="E7" s="3">
        <v>0</v>
      </c>
      <c r="F7" s="3">
        <v>9</v>
      </c>
      <c r="G7" s="3">
        <v>0</v>
      </c>
      <c r="H7" s="3">
        <f t="shared" si="0"/>
        <v>25</v>
      </c>
      <c r="I7" s="3">
        <v>8</v>
      </c>
      <c r="J7" s="3">
        <f t="shared" si="1"/>
        <v>29</v>
      </c>
      <c r="K7" s="3" t="s">
        <v>77</v>
      </c>
    </row>
    <row r="8" spans="1:11" ht="18.75">
      <c r="A8" s="2">
        <v>5</v>
      </c>
      <c r="B8" s="4" t="s">
        <v>41</v>
      </c>
      <c r="C8" s="3">
        <v>1</v>
      </c>
      <c r="D8" s="3">
        <v>8</v>
      </c>
      <c r="E8" s="3">
        <v>1</v>
      </c>
      <c r="F8" s="3">
        <v>3</v>
      </c>
      <c r="G8" s="3">
        <v>4</v>
      </c>
      <c r="H8" s="3">
        <f t="shared" si="0"/>
        <v>17</v>
      </c>
      <c r="I8" s="3">
        <v>9</v>
      </c>
      <c r="J8" s="3">
        <f t="shared" si="1"/>
        <v>21.5</v>
      </c>
      <c r="K8" s="3" t="s">
        <v>77</v>
      </c>
    </row>
    <row r="9" spans="1:11" ht="18.75">
      <c r="A9" s="2">
        <v>6</v>
      </c>
      <c r="B9" s="4" t="s">
        <v>44</v>
      </c>
      <c r="C9" s="3">
        <v>9</v>
      </c>
      <c r="D9" s="3">
        <v>1</v>
      </c>
      <c r="E9" s="3">
        <v>0</v>
      </c>
      <c r="F9" s="3">
        <v>3</v>
      </c>
      <c r="G9" s="3">
        <v>0</v>
      </c>
      <c r="H9" s="3">
        <f t="shared" si="0"/>
        <v>13</v>
      </c>
      <c r="I9" s="3">
        <v>2</v>
      </c>
      <c r="J9" s="3">
        <f t="shared" si="1"/>
        <v>14</v>
      </c>
      <c r="K9" s="3"/>
    </row>
    <row r="10" spans="1:11" ht="18.75">
      <c r="A10" s="2">
        <v>7</v>
      </c>
      <c r="B10" s="4" t="s">
        <v>42</v>
      </c>
      <c r="C10" s="3">
        <v>7</v>
      </c>
      <c r="D10" s="3">
        <v>3</v>
      </c>
      <c r="E10" s="3">
        <v>0</v>
      </c>
      <c r="F10" s="3">
        <v>1</v>
      </c>
      <c r="G10" s="3">
        <v>0</v>
      </c>
      <c r="H10" s="3">
        <f t="shared" si="0"/>
        <v>11</v>
      </c>
      <c r="I10" s="3">
        <v>5</v>
      </c>
      <c r="J10" s="3">
        <f t="shared" si="1"/>
        <v>13.5</v>
      </c>
      <c r="K10" s="3"/>
    </row>
    <row r="11" spans="1:11" ht="18.75">
      <c r="A11" s="2">
        <v>8</v>
      </c>
      <c r="B11" s="4" t="s">
        <v>33</v>
      </c>
      <c r="C11" s="3">
        <v>3</v>
      </c>
      <c r="D11" s="3">
        <v>3</v>
      </c>
      <c r="E11" s="3">
        <v>0</v>
      </c>
      <c r="F11" s="3">
        <v>0</v>
      </c>
      <c r="G11" s="3">
        <v>0</v>
      </c>
      <c r="H11" s="3">
        <f t="shared" si="0"/>
        <v>6</v>
      </c>
      <c r="I11" s="3">
        <v>9</v>
      </c>
      <c r="J11" s="3">
        <f t="shared" si="1"/>
        <v>10.5</v>
      </c>
      <c r="K11" s="3"/>
    </row>
    <row r="12" spans="1:11" ht="18.75">
      <c r="A12" s="2">
        <v>9</v>
      </c>
      <c r="B12" s="4" t="s">
        <v>35</v>
      </c>
      <c r="C12" s="3">
        <v>0</v>
      </c>
      <c r="D12" s="3">
        <v>6</v>
      </c>
      <c r="E12" s="3">
        <v>0</v>
      </c>
      <c r="F12" s="3">
        <v>3</v>
      </c>
      <c r="G12" s="3">
        <v>0</v>
      </c>
      <c r="H12" s="3">
        <f t="shared" si="0"/>
        <v>9</v>
      </c>
      <c r="I12" s="3">
        <v>1</v>
      </c>
      <c r="J12" s="3">
        <f t="shared" si="1"/>
        <v>9.5</v>
      </c>
      <c r="K12" s="3"/>
    </row>
    <row r="13" spans="1:11" ht="18.75">
      <c r="A13" s="2">
        <v>10</v>
      </c>
      <c r="B13" s="4" t="s">
        <v>43</v>
      </c>
      <c r="C13" s="3">
        <v>5</v>
      </c>
      <c r="D13" s="3">
        <v>0</v>
      </c>
      <c r="E13" s="3">
        <v>0</v>
      </c>
      <c r="F13" s="3">
        <v>0</v>
      </c>
      <c r="G13" s="3">
        <v>0</v>
      </c>
      <c r="H13" s="3">
        <f t="shared" si="0"/>
        <v>5</v>
      </c>
      <c r="I13" s="3">
        <v>8</v>
      </c>
      <c r="J13" s="3">
        <f t="shared" si="1"/>
        <v>9</v>
      </c>
      <c r="K13" s="3"/>
    </row>
    <row r="14" spans="1:11" ht="18.75">
      <c r="A14" s="2">
        <v>11</v>
      </c>
      <c r="B14" s="4" t="s">
        <v>37</v>
      </c>
      <c r="C14" s="3">
        <v>1</v>
      </c>
      <c r="D14" s="3">
        <v>4</v>
      </c>
      <c r="E14" s="3">
        <v>0</v>
      </c>
      <c r="F14" s="3">
        <v>0</v>
      </c>
      <c r="G14" s="3">
        <v>0</v>
      </c>
      <c r="H14" s="3">
        <f t="shared" si="0"/>
        <v>5</v>
      </c>
      <c r="I14" s="3">
        <v>5</v>
      </c>
      <c r="J14" s="3">
        <f t="shared" si="1"/>
        <v>7.5</v>
      </c>
      <c r="K14" s="3"/>
    </row>
    <row r="15" spans="1:11" ht="18.75">
      <c r="A15" s="2">
        <v>12</v>
      </c>
      <c r="B15" s="4" t="s">
        <v>40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f t="shared" si="0"/>
        <v>1</v>
      </c>
      <c r="I15" s="3">
        <v>2</v>
      </c>
      <c r="J15" s="3">
        <f t="shared" si="1"/>
        <v>2</v>
      </c>
      <c r="K15" s="3"/>
    </row>
  </sheetData>
  <sheetProtection/>
  <mergeCells count="2">
    <mergeCell ref="A1:K1"/>
    <mergeCell ref="A2:K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3.8515625" style="0" customWidth="1"/>
    <col min="2" max="2" width="26.8515625" style="0" customWidth="1"/>
    <col min="3" max="7" width="7.28125" style="0" customWidth="1"/>
    <col min="8" max="8" width="9.7109375" style="0" customWidth="1"/>
    <col min="9" max="9" width="15.140625" style="0" customWidth="1"/>
    <col min="10" max="10" width="9.7109375" style="0" customWidth="1"/>
    <col min="11" max="11" width="11.421875" style="0" customWidth="1"/>
  </cols>
  <sheetData>
    <row r="1" spans="1:11" ht="26.25">
      <c r="A1" s="7" t="s">
        <v>95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8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56.25">
      <c r="A3" s="2"/>
      <c r="B3" s="6" t="s">
        <v>31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32</v>
      </c>
      <c r="H3" s="3" t="s">
        <v>26</v>
      </c>
      <c r="I3" s="9" t="s">
        <v>99</v>
      </c>
      <c r="J3" s="3" t="s">
        <v>100</v>
      </c>
      <c r="K3" s="3" t="s">
        <v>27</v>
      </c>
    </row>
    <row r="4" spans="1:11" ht="18.75">
      <c r="A4" s="2">
        <v>1</v>
      </c>
      <c r="B4" s="4" t="s">
        <v>49</v>
      </c>
      <c r="C4" s="3">
        <v>7</v>
      </c>
      <c r="D4" s="3">
        <v>10</v>
      </c>
      <c r="E4" s="3">
        <v>5</v>
      </c>
      <c r="F4" s="3">
        <v>9</v>
      </c>
      <c r="G4" s="3">
        <v>10</v>
      </c>
      <c r="H4" s="3">
        <f aca="true" t="shared" si="0" ref="H4:H31">SUM(C4:G4)</f>
        <v>41</v>
      </c>
      <c r="I4" s="3">
        <v>24</v>
      </c>
      <c r="J4" s="3">
        <f aca="true" t="shared" si="1" ref="J4:J31">H4+I4*0.5</f>
        <v>53</v>
      </c>
      <c r="K4" s="3" t="s">
        <v>75</v>
      </c>
    </row>
    <row r="5" spans="1:11" ht="18.75">
      <c r="A5" s="2">
        <v>2</v>
      </c>
      <c r="B5" s="4" t="s">
        <v>56</v>
      </c>
      <c r="C5" s="3">
        <v>10</v>
      </c>
      <c r="D5" s="3">
        <v>10</v>
      </c>
      <c r="E5" s="3">
        <v>5</v>
      </c>
      <c r="F5" s="3">
        <v>8</v>
      </c>
      <c r="G5" s="3">
        <v>3</v>
      </c>
      <c r="H5" s="3">
        <f t="shared" si="0"/>
        <v>36</v>
      </c>
      <c r="I5" s="3">
        <v>28</v>
      </c>
      <c r="J5" s="3">
        <f t="shared" si="1"/>
        <v>50</v>
      </c>
      <c r="K5" s="3" t="s">
        <v>75</v>
      </c>
    </row>
    <row r="6" spans="1:11" ht="18.75">
      <c r="A6" s="2">
        <v>3</v>
      </c>
      <c r="B6" s="4" t="s">
        <v>57</v>
      </c>
      <c r="C6" s="3">
        <v>10</v>
      </c>
      <c r="D6" s="3">
        <v>10</v>
      </c>
      <c r="E6" s="3">
        <v>5</v>
      </c>
      <c r="F6" s="3">
        <v>8</v>
      </c>
      <c r="G6" s="3">
        <v>10</v>
      </c>
      <c r="H6" s="3">
        <f t="shared" si="0"/>
        <v>43</v>
      </c>
      <c r="I6" s="3">
        <v>10</v>
      </c>
      <c r="J6" s="3">
        <f t="shared" si="1"/>
        <v>48</v>
      </c>
      <c r="K6" s="3" t="s">
        <v>75</v>
      </c>
    </row>
    <row r="7" spans="1:11" ht="18.75">
      <c r="A7" s="2">
        <v>4</v>
      </c>
      <c r="B7" s="4" t="s">
        <v>52</v>
      </c>
      <c r="C7" s="3">
        <v>5</v>
      </c>
      <c r="D7" s="3">
        <v>1</v>
      </c>
      <c r="E7" s="3">
        <v>10</v>
      </c>
      <c r="F7" s="3">
        <v>3</v>
      </c>
      <c r="G7" s="3">
        <v>4</v>
      </c>
      <c r="H7" s="3">
        <f t="shared" si="0"/>
        <v>23</v>
      </c>
      <c r="I7" s="3">
        <v>29</v>
      </c>
      <c r="J7" s="3">
        <f t="shared" si="1"/>
        <v>37.5</v>
      </c>
      <c r="K7" s="3" t="s">
        <v>76</v>
      </c>
    </row>
    <row r="8" spans="1:11" ht="18.75">
      <c r="A8" s="2">
        <v>5</v>
      </c>
      <c r="B8" s="4" t="s">
        <v>53</v>
      </c>
      <c r="C8" s="3">
        <v>4</v>
      </c>
      <c r="D8" s="3">
        <v>10</v>
      </c>
      <c r="E8" s="3">
        <v>5</v>
      </c>
      <c r="F8" s="3">
        <v>8</v>
      </c>
      <c r="G8" s="3">
        <v>1</v>
      </c>
      <c r="H8" s="3">
        <f t="shared" si="0"/>
        <v>28</v>
      </c>
      <c r="I8" s="3">
        <v>19</v>
      </c>
      <c r="J8" s="3">
        <f t="shared" si="1"/>
        <v>37.5</v>
      </c>
      <c r="K8" s="3" t="s">
        <v>76</v>
      </c>
    </row>
    <row r="9" spans="1:11" ht="18.75">
      <c r="A9" s="2">
        <v>6</v>
      </c>
      <c r="B9" s="4" t="s">
        <v>48</v>
      </c>
      <c r="C9" s="3">
        <v>5</v>
      </c>
      <c r="D9" s="3">
        <v>10</v>
      </c>
      <c r="E9" s="3">
        <v>5</v>
      </c>
      <c r="F9" s="3">
        <v>6</v>
      </c>
      <c r="G9" s="3">
        <v>0</v>
      </c>
      <c r="H9" s="3">
        <f t="shared" si="0"/>
        <v>26</v>
      </c>
      <c r="I9" s="3">
        <v>18</v>
      </c>
      <c r="J9" s="3">
        <f t="shared" si="1"/>
        <v>35</v>
      </c>
      <c r="K9" s="3" t="s">
        <v>76</v>
      </c>
    </row>
    <row r="10" spans="1:11" ht="18.75">
      <c r="A10" s="2">
        <v>7</v>
      </c>
      <c r="B10" s="4" t="s">
        <v>62</v>
      </c>
      <c r="C10" s="3">
        <v>4</v>
      </c>
      <c r="D10" s="3">
        <v>5</v>
      </c>
      <c r="E10" s="3">
        <v>5</v>
      </c>
      <c r="F10" s="3">
        <v>8</v>
      </c>
      <c r="G10" s="3">
        <v>1</v>
      </c>
      <c r="H10" s="3">
        <f t="shared" si="0"/>
        <v>23</v>
      </c>
      <c r="I10" s="3">
        <v>20</v>
      </c>
      <c r="J10" s="3">
        <f t="shared" si="1"/>
        <v>33</v>
      </c>
      <c r="K10" s="3" t="s">
        <v>76</v>
      </c>
    </row>
    <row r="11" spans="1:11" ht="18.75">
      <c r="A11" s="2">
        <v>8</v>
      </c>
      <c r="B11" s="4" t="s">
        <v>55</v>
      </c>
      <c r="C11" s="3">
        <v>3</v>
      </c>
      <c r="D11" s="3">
        <v>10</v>
      </c>
      <c r="E11" s="3">
        <v>5</v>
      </c>
      <c r="F11" s="3">
        <v>1</v>
      </c>
      <c r="G11" s="3">
        <v>1</v>
      </c>
      <c r="H11" s="3">
        <f t="shared" si="0"/>
        <v>20</v>
      </c>
      <c r="I11" s="3">
        <v>20</v>
      </c>
      <c r="J11" s="3">
        <f t="shared" si="1"/>
        <v>30</v>
      </c>
      <c r="K11" s="3" t="s">
        <v>77</v>
      </c>
    </row>
    <row r="12" spans="1:11" ht="18.75">
      <c r="A12" s="2">
        <v>9</v>
      </c>
      <c r="B12" s="4" t="s">
        <v>64</v>
      </c>
      <c r="C12" s="3">
        <v>3</v>
      </c>
      <c r="D12" s="3">
        <v>10</v>
      </c>
      <c r="E12" s="3">
        <v>5</v>
      </c>
      <c r="F12" s="3">
        <v>8</v>
      </c>
      <c r="G12" s="3">
        <v>2</v>
      </c>
      <c r="H12" s="3">
        <f t="shared" si="0"/>
        <v>28</v>
      </c>
      <c r="I12" s="3">
        <v>2</v>
      </c>
      <c r="J12" s="3">
        <f t="shared" si="1"/>
        <v>29</v>
      </c>
      <c r="K12" s="3" t="s">
        <v>77</v>
      </c>
    </row>
    <row r="13" spans="1:11" ht="18.75">
      <c r="A13" s="2">
        <v>10</v>
      </c>
      <c r="B13" s="4" t="s">
        <v>68</v>
      </c>
      <c r="C13" s="3">
        <v>2</v>
      </c>
      <c r="D13" s="3">
        <v>10</v>
      </c>
      <c r="E13" s="3">
        <v>5</v>
      </c>
      <c r="F13" s="3">
        <v>10</v>
      </c>
      <c r="G13" s="3">
        <v>0</v>
      </c>
      <c r="H13" s="3">
        <f t="shared" si="0"/>
        <v>27</v>
      </c>
      <c r="I13" s="3">
        <v>4</v>
      </c>
      <c r="J13" s="3">
        <f t="shared" si="1"/>
        <v>29</v>
      </c>
      <c r="K13" s="3" t="s">
        <v>77</v>
      </c>
    </row>
    <row r="14" spans="1:11" ht="18.75">
      <c r="A14" s="2">
        <v>11</v>
      </c>
      <c r="B14" s="4" t="s">
        <v>63</v>
      </c>
      <c r="C14" s="3">
        <v>0</v>
      </c>
      <c r="D14" s="3">
        <v>9</v>
      </c>
      <c r="E14" s="3">
        <v>2</v>
      </c>
      <c r="F14" s="3">
        <v>0</v>
      </c>
      <c r="G14" s="3">
        <v>10</v>
      </c>
      <c r="H14" s="3">
        <f t="shared" si="0"/>
        <v>21</v>
      </c>
      <c r="I14" s="3">
        <v>13</v>
      </c>
      <c r="J14" s="3">
        <f t="shared" si="1"/>
        <v>27.5</v>
      </c>
      <c r="K14" s="3" t="s">
        <v>77</v>
      </c>
    </row>
    <row r="15" spans="1:11" ht="18.75">
      <c r="A15" s="2">
        <v>12</v>
      </c>
      <c r="B15" s="4" t="s">
        <v>45</v>
      </c>
      <c r="C15" s="3">
        <v>1</v>
      </c>
      <c r="D15" s="3">
        <v>9</v>
      </c>
      <c r="E15" s="3">
        <v>5</v>
      </c>
      <c r="F15" s="3">
        <v>6</v>
      </c>
      <c r="G15" s="3">
        <v>1</v>
      </c>
      <c r="H15" s="3">
        <f t="shared" si="0"/>
        <v>22</v>
      </c>
      <c r="I15" s="3">
        <v>9</v>
      </c>
      <c r="J15" s="3">
        <f t="shared" si="1"/>
        <v>26.5</v>
      </c>
      <c r="K15" s="3" t="s">
        <v>77</v>
      </c>
    </row>
    <row r="16" spans="1:11" ht="18.75">
      <c r="A16" s="2">
        <v>13</v>
      </c>
      <c r="B16" s="4" t="s">
        <v>47</v>
      </c>
      <c r="C16" s="3">
        <v>5</v>
      </c>
      <c r="D16" s="3">
        <v>10</v>
      </c>
      <c r="E16" s="3">
        <v>10</v>
      </c>
      <c r="F16" s="3">
        <v>0</v>
      </c>
      <c r="G16" s="3">
        <v>1</v>
      </c>
      <c r="H16" s="3">
        <f t="shared" si="0"/>
        <v>26</v>
      </c>
      <c r="I16" s="3">
        <v>1</v>
      </c>
      <c r="J16" s="3">
        <f t="shared" si="1"/>
        <v>26.5</v>
      </c>
      <c r="K16" s="3" t="s">
        <v>77</v>
      </c>
    </row>
    <row r="17" spans="1:11" ht="18.75">
      <c r="A17" s="2">
        <v>14</v>
      </c>
      <c r="B17" s="4" t="s">
        <v>65</v>
      </c>
      <c r="C17" s="3">
        <v>3</v>
      </c>
      <c r="D17" s="3">
        <v>10</v>
      </c>
      <c r="E17" s="3">
        <v>5</v>
      </c>
      <c r="F17" s="3">
        <v>1</v>
      </c>
      <c r="G17" s="3">
        <v>1</v>
      </c>
      <c r="H17" s="3">
        <f t="shared" si="0"/>
        <v>20</v>
      </c>
      <c r="I17" s="3">
        <v>8</v>
      </c>
      <c r="J17" s="3">
        <f t="shared" si="1"/>
        <v>24</v>
      </c>
      <c r="K17" s="3"/>
    </row>
    <row r="18" spans="1:11" ht="18.75">
      <c r="A18" s="2">
        <v>15</v>
      </c>
      <c r="B18" s="4" t="s">
        <v>72</v>
      </c>
      <c r="C18" s="3">
        <v>8</v>
      </c>
      <c r="D18" s="3">
        <v>5</v>
      </c>
      <c r="E18" s="3">
        <v>2</v>
      </c>
      <c r="F18" s="3">
        <v>7</v>
      </c>
      <c r="G18" s="3">
        <v>1</v>
      </c>
      <c r="H18" s="3">
        <f t="shared" si="0"/>
        <v>23</v>
      </c>
      <c r="I18" s="3">
        <v>0</v>
      </c>
      <c r="J18" s="3">
        <f t="shared" si="1"/>
        <v>23</v>
      </c>
      <c r="K18" s="3"/>
    </row>
    <row r="19" spans="1:11" ht="18.75">
      <c r="A19" s="2">
        <v>16</v>
      </c>
      <c r="B19" s="4" t="s">
        <v>54</v>
      </c>
      <c r="C19" s="3">
        <v>2</v>
      </c>
      <c r="D19" s="3">
        <v>10</v>
      </c>
      <c r="E19" s="3">
        <v>5</v>
      </c>
      <c r="F19" s="3">
        <v>0</v>
      </c>
      <c r="G19" s="3">
        <v>1</v>
      </c>
      <c r="H19" s="3">
        <f t="shared" si="0"/>
        <v>18</v>
      </c>
      <c r="I19" s="3">
        <v>9</v>
      </c>
      <c r="J19" s="3">
        <f t="shared" si="1"/>
        <v>22.5</v>
      </c>
      <c r="K19" s="3"/>
    </row>
    <row r="20" spans="1:11" ht="18.75">
      <c r="A20" s="2">
        <v>17</v>
      </c>
      <c r="B20" s="4" t="s">
        <v>58</v>
      </c>
      <c r="C20" s="3">
        <v>10</v>
      </c>
      <c r="D20" s="3">
        <v>5</v>
      </c>
      <c r="E20" s="3">
        <v>5</v>
      </c>
      <c r="F20" s="3">
        <v>0</v>
      </c>
      <c r="G20" s="3">
        <v>1</v>
      </c>
      <c r="H20" s="3">
        <f t="shared" si="0"/>
        <v>21</v>
      </c>
      <c r="I20" s="3">
        <v>2</v>
      </c>
      <c r="J20" s="3">
        <f t="shared" si="1"/>
        <v>22</v>
      </c>
      <c r="K20" s="3"/>
    </row>
    <row r="21" spans="1:11" ht="18.75">
      <c r="A21" s="2">
        <v>18</v>
      </c>
      <c r="B21" s="4" t="s">
        <v>71</v>
      </c>
      <c r="C21" s="3">
        <v>3</v>
      </c>
      <c r="D21" s="3">
        <v>10</v>
      </c>
      <c r="E21" s="3">
        <v>5</v>
      </c>
      <c r="F21" s="3">
        <v>0</v>
      </c>
      <c r="G21" s="3">
        <v>0</v>
      </c>
      <c r="H21" s="3">
        <f t="shared" si="0"/>
        <v>18</v>
      </c>
      <c r="I21" s="3">
        <v>6</v>
      </c>
      <c r="J21" s="3">
        <f t="shared" si="1"/>
        <v>21</v>
      </c>
      <c r="K21" s="3"/>
    </row>
    <row r="22" spans="1:11" ht="18.75">
      <c r="A22" s="2">
        <v>19</v>
      </c>
      <c r="B22" s="4" t="s">
        <v>61</v>
      </c>
      <c r="C22" s="3">
        <v>3</v>
      </c>
      <c r="D22" s="3">
        <v>6</v>
      </c>
      <c r="E22" s="3">
        <v>5</v>
      </c>
      <c r="F22" s="3">
        <v>1</v>
      </c>
      <c r="G22" s="3">
        <v>0</v>
      </c>
      <c r="H22" s="3">
        <f t="shared" si="0"/>
        <v>15</v>
      </c>
      <c r="I22" s="3">
        <v>3</v>
      </c>
      <c r="J22" s="3">
        <f t="shared" si="1"/>
        <v>16.5</v>
      </c>
      <c r="K22" s="3"/>
    </row>
    <row r="23" spans="1:11" ht="18.75">
      <c r="A23" s="2">
        <v>20</v>
      </c>
      <c r="B23" s="4" t="s">
        <v>67</v>
      </c>
      <c r="C23" s="3">
        <v>3</v>
      </c>
      <c r="D23" s="3">
        <v>5</v>
      </c>
      <c r="E23" s="3">
        <v>2</v>
      </c>
      <c r="F23" s="3">
        <v>0</v>
      </c>
      <c r="G23" s="3">
        <v>1</v>
      </c>
      <c r="H23" s="3">
        <f t="shared" si="0"/>
        <v>11</v>
      </c>
      <c r="I23" s="3">
        <v>10</v>
      </c>
      <c r="J23" s="3">
        <f t="shared" si="1"/>
        <v>16</v>
      </c>
      <c r="K23" s="3"/>
    </row>
    <row r="24" spans="1:11" ht="18.75">
      <c r="A24" s="2">
        <v>21</v>
      </c>
      <c r="B24" s="4" t="s">
        <v>66</v>
      </c>
      <c r="C24" s="3">
        <v>4</v>
      </c>
      <c r="D24" s="3">
        <v>5</v>
      </c>
      <c r="E24" s="3">
        <v>5</v>
      </c>
      <c r="F24" s="3">
        <v>0</v>
      </c>
      <c r="G24" s="3">
        <v>0</v>
      </c>
      <c r="H24" s="3">
        <f t="shared" si="0"/>
        <v>14</v>
      </c>
      <c r="I24" s="3">
        <v>2</v>
      </c>
      <c r="J24" s="3">
        <f t="shared" si="1"/>
        <v>15</v>
      </c>
      <c r="K24" s="3"/>
    </row>
    <row r="25" spans="1:11" ht="18.75">
      <c r="A25" s="2">
        <v>22</v>
      </c>
      <c r="B25" s="4" t="s">
        <v>70</v>
      </c>
      <c r="C25" s="3">
        <v>0</v>
      </c>
      <c r="D25" s="3">
        <v>0</v>
      </c>
      <c r="E25" s="3">
        <v>5</v>
      </c>
      <c r="F25" s="3">
        <v>6</v>
      </c>
      <c r="G25" s="3">
        <v>3</v>
      </c>
      <c r="H25" s="3">
        <f t="shared" si="0"/>
        <v>14</v>
      </c>
      <c r="I25" s="3">
        <v>0</v>
      </c>
      <c r="J25" s="3">
        <f t="shared" si="1"/>
        <v>14</v>
      </c>
      <c r="K25" s="3"/>
    </row>
    <row r="26" spans="1:11" ht="18.75">
      <c r="A26" s="2">
        <v>23</v>
      </c>
      <c r="B26" s="4" t="s">
        <v>59</v>
      </c>
      <c r="C26" s="3">
        <v>0</v>
      </c>
      <c r="D26" s="3">
        <v>10</v>
      </c>
      <c r="E26" s="3">
        <v>1</v>
      </c>
      <c r="F26" s="3">
        <v>0</v>
      </c>
      <c r="G26" s="3">
        <v>1</v>
      </c>
      <c r="H26" s="3">
        <f t="shared" si="0"/>
        <v>12</v>
      </c>
      <c r="I26" s="3">
        <v>2</v>
      </c>
      <c r="J26" s="3">
        <f t="shared" si="1"/>
        <v>13</v>
      </c>
      <c r="K26" s="3"/>
    </row>
    <row r="27" spans="1:11" ht="18.75">
      <c r="A27" s="2">
        <v>24</v>
      </c>
      <c r="B27" s="4" t="s">
        <v>50</v>
      </c>
      <c r="C27" s="3">
        <v>3</v>
      </c>
      <c r="D27" s="3">
        <v>0</v>
      </c>
      <c r="E27" s="3">
        <v>4</v>
      </c>
      <c r="F27" s="3">
        <v>2</v>
      </c>
      <c r="G27" s="3">
        <v>0</v>
      </c>
      <c r="H27" s="3">
        <f t="shared" si="0"/>
        <v>9</v>
      </c>
      <c r="I27" s="3">
        <v>1</v>
      </c>
      <c r="J27" s="3">
        <f t="shared" si="1"/>
        <v>9.5</v>
      </c>
      <c r="K27" s="3"/>
    </row>
    <row r="28" spans="1:11" ht="18.75">
      <c r="A28" s="2">
        <v>25</v>
      </c>
      <c r="B28" s="4" t="s">
        <v>60</v>
      </c>
      <c r="C28" s="3">
        <v>0</v>
      </c>
      <c r="D28" s="3">
        <v>1</v>
      </c>
      <c r="E28" s="3">
        <v>5</v>
      </c>
      <c r="F28" s="3">
        <v>1</v>
      </c>
      <c r="G28" s="3">
        <v>0</v>
      </c>
      <c r="H28" s="3">
        <f t="shared" si="0"/>
        <v>7</v>
      </c>
      <c r="I28" s="3">
        <v>2</v>
      </c>
      <c r="J28" s="3">
        <f t="shared" si="1"/>
        <v>8</v>
      </c>
      <c r="K28" s="3"/>
    </row>
    <row r="29" spans="1:11" ht="18.75">
      <c r="A29" s="2">
        <v>26</v>
      </c>
      <c r="B29" s="4" t="s">
        <v>51</v>
      </c>
      <c r="C29" s="3">
        <v>0</v>
      </c>
      <c r="D29" s="3">
        <v>2</v>
      </c>
      <c r="E29" s="3">
        <v>2</v>
      </c>
      <c r="F29" s="3">
        <v>0</v>
      </c>
      <c r="G29" s="3">
        <v>0</v>
      </c>
      <c r="H29" s="3">
        <f t="shared" si="0"/>
        <v>4</v>
      </c>
      <c r="I29" s="3">
        <v>5</v>
      </c>
      <c r="J29" s="3">
        <f t="shared" si="1"/>
        <v>6.5</v>
      </c>
      <c r="K29" s="3"/>
    </row>
    <row r="30" spans="1:11" ht="18.75">
      <c r="A30" s="2">
        <v>27</v>
      </c>
      <c r="B30" s="4" t="s">
        <v>46</v>
      </c>
      <c r="C30" s="3">
        <v>3</v>
      </c>
      <c r="D30" s="3">
        <v>0</v>
      </c>
      <c r="E30" s="3">
        <v>1</v>
      </c>
      <c r="F30" s="3">
        <v>2</v>
      </c>
      <c r="G30" s="3">
        <v>0</v>
      </c>
      <c r="H30" s="3">
        <f t="shared" si="0"/>
        <v>6</v>
      </c>
      <c r="I30" s="3">
        <v>0</v>
      </c>
      <c r="J30" s="3">
        <f t="shared" si="1"/>
        <v>6</v>
      </c>
      <c r="K30" s="3"/>
    </row>
    <row r="31" spans="1:11" ht="18.75">
      <c r="A31" s="2">
        <v>28</v>
      </c>
      <c r="B31" s="4" t="s">
        <v>69</v>
      </c>
      <c r="C31" s="3">
        <v>0</v>
      </c>
      <c r="D31" s="3">
        <v>0</v>
      </c>
      <c r="E31" s="3">
        <v>0</v>
      </c>
      <c r="F31" s="3">
        <v>1</v>
      </c>
      <c r="G31" s="3">
        <v>0</v>
      </c>
      <c r="H31" s="3">
        <f t="shared" si="0"/>
        <v>1</v>
      </c>
      <c r="I31" s="3">
        <v>2</v>
      </c>
      <c r="J31" s="3">
        <f t="shared" si="1"/>
        <v>2</v>
      </c>
      <c r="K31" s="3"/>
    </row>
  </sheetData>
  <sheetProtection/>
  <mergeCells count="2">
    <mergeCell ref="A2:K2"/>
    <mergeCell ref="A1:K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1</cp:lastModifiedBy>
  <cp:lastPrinted>2010-08-28T11:49:07Z</cp:lastPrinted>
  <dcterms:created xsi:type="dcterms:W3CDTF">2010-08-28T10:51:00Z</dcterms:created>
  <dcterms:modified xsi:type="dcterms:W3CDTF">2010-08-31T18:10:35Z</dcterms:modified>
  <cp:category/>
  <cp:version/>
  <cp:contentType/>
  <cp:contentStatus/>
</cp:coreProperties>
</file>