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'Лист1'!$A$1:$AO$93</definedName>
  </definedNames>
  <calcPr fullCalcOnLoad="1"/>
</workbook>
</file>

<file path=xl/sharedStrings.xml><?xml version="1.0" encoding="utf-8"?>
<sst xmlns="http://schemas.openxmlformats.org/spreadsheetml/2006/main" count="480" uniqueCount="277">
  <si>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</si>
  <si>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</si>
  <si>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</si>
  <si>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</si>
  <si>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</si>
  <si>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</si>
  <si>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</si>
  <si>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</si>
  <si>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</si>
  <si>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</si>
  <si>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>Статус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</si>
  <si>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</si>
  <si>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</si>
  <si>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</si>
  <si>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</si>
  <si>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</si>
  <si>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2 15 баллов</t>
  </si>
  <si>
    <t>г. Челябинск</t>
  </si>
  <si>
    <t>Кусинский муниципальный район</t>
  </si>
  <si>
    <t>Сосновский муниципальный район</t>
  </si>
  <si>
    <t>Трехгорный городской округ</t>
  </si>
  <si>
    <t>Магнитогорский городской округ</t>
  </si>
  <si>
    <t>Увельский муниципальный район</t>
  </si>
  <si>
    <t>Пластовский муниципальный район</t>
  </si>
  <si>
    <t>Копейский городской округ</t>
  </si>
  <si>
    <t>Троицкий городской округ</t>
  </si>
  <si>
    <t>Коркинский муниципальный район</t>
  </si>
  <si>
    <t>Еманжелинский муниципальный район</t>
  </si>
  <si>
    <t>Кыштымский городской округ</t>
  </si>
  <si>
    <t>Снежинский городской округ</t>
  </si>
  <si>
    <t>Карталинский муниципальный  район</t>
  </si>
  <si>
    <t>Миасский городской округ</t>
  </si>
  <si>
    <t>Агаповский муниципальный район</t>
  </si>
  <si>
    <t>Озерский городской округ</t>
  </si>
  <si>
    <t>Златоустовский городской округ</t>
  </si>
  <si>
    <t>Аргаяшский муниципальный район</t>
  </si>
  <si>
    <t>Катав-Ивановский  муниципальный район</t>
  </si>
  <si>
    <t>ГБУОШИ</t>
  </si>
  <si>
    <t>Саткинский муниципальный район</t>
  </si>
  <si>
    <t>Ашинский  муниципальный район</t>
  </si>
  <si>
    <t>Нязепетровский муниципальный  район</t>
  </si>
  <si>
    <t>Каслинский муниципальный район</t>
  </si>
  <si>
    <t>Южноуральский городской округ</t>
  </si>
  <si>
    <t>Красноармейский муниципальный район</t>
  </si>
  <si>
    <t>Анисимов</t>
  </si>
  <si>
    <t>Илья</t>
  </si>
  <si>
    <t>Дмитриевич</t>
  </si>
  <si>
    <t>Артёмов</t>
  </si>
  <si>
    <t>Евгений</t>
  </si>
  <si>
    <t>Олегович</t>
  </si>
  <si>
    <t>Арямнов</t>
  </si>
  <si>
    <t>Вячеславович</t>
  </si>
  <si>
    <t>Бажанов</t>
  </si>
  <si>
    <t>Михаил</t>
  </si>
  <si>
    <t>Валерьевич</t>
  </si>
  <si>
    <t>Бараковская</t>
  </si>
  <si>
    <t>Влада</t>
  </si>
  <si>
    <t>Дмитриевна</t>
  </si>
  <si>
    <t>Барсуков</t>
  </si>
  <si>
    <t>Викторович</t>
  </si>
  <si>
    <t>Боженов</t>
  </si>
  <si>
    <t>Виктор</t>
  </si>
  <si>
    <t>Владиславович</t>
  </si>
  <si>
    <t>Буланьков</t>
  </si>
  <si>
    <t>Алексей</t>
  </si>
  <si>
    <t>Сергеевич</t>
  </si>
  <si>
    <t>Валуев</t>
  </si>
  <si>
    <t>Игорь</t>
  </si>
  <si>
    <t>Алексеевич</t>
  </si>
  <si>
    <t>Варганов</t>
  </si>
  <si>
    <t>Петрович</t>
  </si>
  <si>
    <t>Весельский</t>
  </si>
  <si>
    <t>Кирилл</t>
  </si>
  <si>
    <t>Юрьевич</t>
  </si>
  <si>
    <t>Павлович</t>
  </si>
  <si>
    <t>Галкина</t>
  </si>
  <si>
    <t>Александра</t>
  </si>
  <si>
    <t>Вячеславовна</t>
  </si>
  <si>
    <t>Глушкова</t>
  </si>
  <si>
    <t>Екатерина</t>
  </si>
  <si>
    <t>Голощапова</t>
  </si>
  <si>
    <t>Анастасия</t>
  </si>
  <si>
    <t>Алексеевна</t>
  </si>
  <si>
    <t>Гончар</t>
  </si>
  <si>
    <t>Максим</t>
  </si>
  <si>
    <t>Андреевич</t>
  </si>
  <si>
    <t>Гончаров</t>
  </si>
  <si>
    <t>Геннадьевич</t>
  </si>
  <si>
    <t>Гордиевских</t>
  </si>
  <si>
    <t>Дмитрий</t>
  </si>
  <si>
    <t>Гриднев</t>
  </si>
  <si>
    <t>Валерий</t>
  </si>
  <si>
    <t>Анатольевич</t>
  </si>
  <si>
    <t>Ершов</t>
  </si>
  <si>
    <t>Александр</t>
  </si>
  <si>
    <t>Жиркина</t>
  </si>
  <si>
    <t>Анна</t>
  </si>
  <si>
    <t>Андреевна</t>
  </si>
  <si>
    <t>Жорницкий</t>
  </si>
  <si>
    <t>Александрович</t>
  </si>
  <si>
    <t>Журавлев</t>
  </si>
  <si>
    <t>Зинченко</t>
  </si>
  <si>
    <t>Антон</t>
  </si>
  <si>
    <t>Иващенко</t>
  </si>
  <si>
    <t>Иванович</t>
  </si>
  <si>
    <t>Инякина</t>
  </si>
  <si>
    <t>Людмила</t>
  </si>
  <si>
    <t>Сергеевна</t>
  </si>
  <si>
    <t>Калинин</t>
  </si>
  <si>
    <t>Каплунович</t>
  </si>
  <si>
    <t>Иван</t>
  </si>
  <si>
    <t>Капцан</t>
  </si>
  <si>
    <t>Арсентий</t>
  </si>
  <si>
    <t>Караашев</t>
  </si>
  <si>
    <t>Харалампий</t>
  </si>
  <si>
    <t>Алина</t>
  </si>
  <si>
    <t>Александровна</t>
  </si>
  <si>
    <t>Китаева</t>
  </si>
  <si>
    <t>Валентина</t>
  </si>
  <si>
    <t>Игоревна</t>
  </si>
  <si>
    <t>Коптева</t>
  </si>
  <si>
    <t>Светлана</t>
  </si>
  <si>
    <t>Станиславовна</t>
  </si>
  <si>
    <t>Копырин</t>
  </si>
  <si>
    <t>Денис</t>
  </si>
  <si>
    <t>Костюкова</t>
  </si>
  <si>
    <t>Оксана</t>
  </si>
  <si>
    <t>Кошелев</t>
  </si>
  <si>
    <t>Ярослав</t>
  </si>
  <si>
    <t>Красильников</t>
  </si>
  <si>
    <t>Кузнецов</t>
  </si>
  <si>
    <t>Кузьмин</t>
  </si>
  <si>
    <t>Кучер</t>
  </si>
  <si>
    <t>Мирон</t>
  </si>
  <si>
    <t>Игоревич</t>
  </si>
  <si>
    <t>Ларин</t>
  </si>
  <si>
    <t>Левдик</t>
  </si>
  <si>
    <t>Вероника</t>
  </si>
  <si>
    <t>Владимировна</t>
  </si>
  <si>
    <t>Лисицин</t>
  </si>
  <si>
    <t>Вадимович</t>
  </si>
  <si>
    <t>Лыжин</t>
  </si>
  <si>
    <t>Маковецкий</t>
  </si>
  <si>
    <t>Владислав</t>
  </si>
  <si>
    <t>Маркин</t>
  </si>
  <si>
    <t>Маслов</t>
  </si>
  <si>
    <t>Владимирович</t>
  </si>
  <si>
    <t>Маханьков</t>
  </si>
  <si>
    <t>Никита</t>
  </si>
  <si>
    <t>Мельников</t>
  </si>
  <si>
    <t>Михайлов</t>
  </si>
  <si>
    <t>Ненашев</t>
  </si>
  <si>
    <t>Павел</t>
  </si>
  <si>
    <t>Неручев</t>
  </si>
  <si>
    <t>Владимир</t>
  </si>
  <si>
    <t>Евгеньевич</t>
  </si>
  <si>
    <t>Нестюк</t>
  </si>
  <si>
    <t>Арсений</t>
  </si>
  <si>
    <t>Овечкина</t>
  </si>
  <si>
    <t>Викторовна</t>
  </si>
  <si>
    <t>Осипов</t>
  </si>
  <si>
    <t>Панова</t>
  </si>
  <si>
    <t>Мария</t>
  </si>
  <si>
    <t>Петрова</t>
  </si>
  <si>
    <t>Покрова</t>
  </si>
  <si>
    <t>Евгеньевна</t>
  </si>
  <si>
    <t>Попов</t>
  </si>
  <si>
    <t>Приходько</t>
  </si>
  <si>
    <t>Юрий</t>
  </si>
  <si>
    <t>Пугач</t>
  </si>
  <si>
    <t>Софья</t>
  </si>
  <si>
    <t>Яковлевна</t>
  </si>
  <si>
    <t>Пыхов</t>
  </si>
  <si>
    <t>Борисович</t>
  </si>
  <si>
    <t>Репников</t>
  </si>
  <si>
    <t>Романов</t>
  </si>
  <si>
    <t>Сергей</t>
  </si>
  <si>
    <t>Семенцов</t>
  </si>
  <si>
    <t>Артём</t>
  </si>
  <si>
    <t>Серебренникова</t>
  </si>
  <si>
    <t>Сизов</t>
  </si>
  <si>
    <t>Василий</t>
  </si>
  <si>
    <t>Силантьев</t>
  </si>
  <si>
    <t>Сухоручкин</t>
  </si>
  <si>
    <t>Тулаева</t>
  </si>
  <si>
    <t>Наталья</t>
  </si>
  <si>
    <t>Николаевна</t>
  </si>
  <si>
    <t>Турбин</t>
  </si>
  <si>
    <t>Ус</t>
  </si>
  <si>
    <t>Файзуллина</t>
  </si>
  <si>
    <t>Лиана</t>
  </si>
  <si>
    <t>Ильшатовна</t>
  </si>
  <si>
    <t>Фасалов</t>
  </si>
  <si>
    <t>Андрей</t>
  </si>
  <si>
    <t>Федоров</t>
  </si>
  <si>
    <t>Федосеев</t>
  </si>
  <si>
    <t>Георгий</t>
  </si>
  <si>
    <t>Федосов</t>
  </si>
  <si>
    <t>Федотовских</t>
  </si>
  <si>
    <t>Хисамов</t>
  </si>
  <si>
    <t>Радмир</t>
  </si>
  <si>
    <t>Мухаметович</t>
  </si>
  <si>
    <t>Цепенников</t>
  </si>
  <si>
    <t>Чеканов</t>
  </si>
  <si>
    <t>Чупахина</t>
  </si>
  <si>
    <t>Ольга</t>
  </si>
  <si>
    <t>Шлапаков</t>
  </si>
  <si>
    <t>Шунайлов</t>
  </si>
  <si>
    <t>Ярмухаметов</t>
  </si>
  <si>
    <t>Вадим</t>
  </si>
  <si>
    <t>Фагилович</t>
  </si>
  <si>
    <t>Яумбаев</t>
  </si>
  <si>
    <t>Вильян</t>
  </si>
  <si>
    <t>Мирзаянович</t>
  </si>
  <si>
    <t>МАОУ лицей № 97</t>
  </si>
  <si>
    <t>МБОУ СОШ №7</t>
  </si>
  <si>
    <t>МБОУ СОШ №151</t>
  </si>
  <si>
    <t>МБОУ лицей №31</t>
  </si>
  <si>
    <t>МОУ Долгодеревенская СОШ</t>
  </si>
  <si>
    <t>МБОУ "СОШ № 112"</t>
  </si>
  <si>
    <t>МАОУ лицей №77</t>
  </si>
  <si>
    <t>МБОУ СОШ №155</t>
  </si>
  <si>
    <t>МОУ «СОШ №8» г.Магнитогорска</t>
  </si>
  <si>
    <t>МБОУ СОШ №99</t>
  </si>
  <si>
    <t>МБОУ Увельская СОШ №1</t>
  </si>
  <si>
    <t>МКОУ СОШ № 10</t>
  </si>
  <si>
    <t>МАОУ Лицей № 35</t>
  </si>
  <si>
    <t>МБОУ лицей № 11</t>
  </si>
  <si>
    <t>МАОУ СОШ № 44</t>
  </si>
  <si>
    <t>МАОУ СОШ №46</t>
  </si>
  <si>
    <t xml:space="preserve">МОУ «СОШ №5 УИМ» </t>
  </si>
  <si>
    <t>МАОУ лицей №82</t>
  </si>
  <si>
    <t xml:space="preserve">МАОУ Гимназия №93 </t>
  </si>
  <si>
    <t>МАОУ СОШ №13</t>
  </si>
  <si>
    <t xml:space="preserve">МОУ «МГМЛ» </t>
  </si>
  <si>
    <t>МБОУ «Лицей №13»</t>
  </si>
  <si>
    <t>МОУ «СОШ №5 УИМ» г.Магнитогорска</t>
  </si>
  <si>
    <t>МКОУ СОШ №28</t>
  </si>
  <si>
    <t>МБОУ СОШ № 16</t>
  </si>
  <si>
    <t>МОУ СОШ №1</t>
  </si>
  <si>
    <t>МБОУ «Гимназия № 127»</t>
  </si>
  <si>
    <t>МОУ СОШ №17 г. Карталы</t>
  </si>
  <si>
    <t>МАОУ СОШ с углубленным изучением отдельных предметов №104</t>
  </si>
  <si>
    <t>МБОУ МСОШ №16</t>
  </si>
  <si>
    <t>МАОУ СОШ №108</t>
  </si>
  <si>
    <t xml:space="preserve">МОУ Наровчатская СОШ </t>
  </si>
  <si>
    <t>МБОУ «Лицей №39»</t>
  </si>
  <si>
    <t>МБОУ «СОШ № 90»</t>
  </si>
  <si>
    <t>МАОУ лицей №97</t>
  </si>
  <si>
    <t>МОУ Аргаяшская СОШ № 2</t>
  </si>
  <si>
    <t>МОУ СОШ №1 г.Юрюзань</t>
  </si>
  <si>
    <t>МАОУ СОШ №15</t>
  </si>
  <si>
    <t>НОУ СОШ № 45 ОАО «РЖД» г. Карталы</t>
  </si>
  <si>
    <t>МБОУ «Лицей № 6»</t>
  </si>
  <si>
    <t>ГБУОШИ ЧОЛИ</t>
  </si>
  <si>
    <t>МКОУ СОШ № 4</t>
  </si>
  <si>
    <t>МКОУ СОШ № 4 г.Аши</t>
  </si>
  <si>
    <t xml:space="preserve">МАОУ СОШ №154 </t>
  </si>
  <si>
    <t xml:space="preserve">МАОУ СОШ № 13 </t>
  </si>
  <si>
    <t>МКОУ СОШ № 1</t>
  </si>
  <si>
    <t>МОУ Сирюсинская СОШ</t>
  </si>
  <si>
    <t>МОУ «Каслинская СОШ №24»</t>
  </si>
  <si>
    <t>МОУ СОШ №6</t>
  </si>
  <si>
    <t>МОУ СОШ № 6</t>
  </si>
  <si>
    <t>МОУ Миасская СОШ №2</t>
  </si>
  <si>
    <t>шифр теория</t>
  </si>
  <si>
    <t>Афанасьевич</t>
  </si>
  <si>
    <t>Кощеева</t>
  </si>
  <si>
    <t>Задача № 1 
15 баллов</t>
  </si>
  <si>
    <t>Общее количество баллов</t>
  </si>
  <si>
    <t xml:space="preserve"> в 2012-2013 учебном году</t>
  </si>
  <si>
    <t xml:space="preserve"> 11 класс</t>
  </si>
  <si>
    <t xml:space="preserve">шифр практика1 </t>
  </si>
  <si>
    <t>шифр практика2</t>
  </si>
  <si>
    <t>Результаты регионального этапа всероссийской олимпиады школьников по физике</t>
  </si>
  <si>
    <t>Призер</t>
  </si>
  <si>
    <t>Победитель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</si>
</sst>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justify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3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4"/>
  <sheetViews>
    <sheetView tabSelected="1" zoomScalePageLayoutView="0" workbookViewId="0" topLeftCell="G73">
      <selection activeCell="AM90" sqref="AM90"/>
    </sheetView>
  </sheetViews>
  <sheetFormatPr defaultColWidth="9.140625" defaultRowHeight="12.75"/>
  <cols>
    <col min="1" max="1" width="4.8515625" style="8" customWidth="1"/>
    <col min="2" max="2" width="14.140625" style="5" customWidth="1"/>
    <col min="3" max="3" width="13.7109375" style="5" customWidth="1"/>
    <col min="4" max="4" width="15.8515625" style="5" customWidth="1"/>
    <col min="5" max="5" width="24.28125" style="5" customWidth="1"/>
    <col min="6" max="6" width="21.421875" style="6" customWidth="1"/>
    <col min="7" max="9" width="4.8515625" style="7" customWidth="1"/>
    <col min="10" max="14" width="5.28125" style="9" customWidth="1"/>
    <col min="15" max="24" width="2.7109375" style="9" customWidth="1"/>
    <col min="25" max="25" width="6.7109375" style="9" customWidth="1"/>
    <col min="26" max="36" width="2.7109375" style="9" customWidth="1"/>
    <col min="37" max="37" width="6.00390625" style="9" customWidth="1"/>
    <col min="38" max="38" width="10.421875" style="7" customWidth="1"/>
    <col min="39" max="39" width="9.140625" style="4" customWidth="1"/>
    <col min="40" max="40" width="12.140625" style="4" customWidth="1"/>
    <col min="41" max="16384" width="9.140625" style="4" customWidth="1"/>
  </cols>
  <sheetData>
    <row r="1" spans="1:41" ht="12.75">
      <c r="A1" s="24" t="s">
        <v>274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2.75">
      <c r="A2" s="24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2.75">
      <c r="A3" s="25" t="s">
        <v>271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</row>
    <row r="4" spans="1:41" ht="12.75" customHeight="1">
      <c r="A4" s="32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2" t="s">
        <v>5</v>
      </c>
      <c r="G4" s="34" t="s">
        <v>265</v>
      </c>
      <c r="H4" s="34" t="s">
        <v>272</v>
      </c>
      <c r="I4" s="34" t="s">
        <v>273</v>
      </c>
      <c r="J4" s="33" t="s">
        <v>6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2" t="s">
        <v>269</v>
      </c>
      <c r="AM4" s="31" t="s">
        <v>7</v>
      </c>
      <c r="AN4" s="30" t="s">
        <v>10</v>
      </c>
      <c r="AO4" s="17"/>
    </row>
    <row r="5" spans="1:41" ht="13.5" customHeight="1">
      <c r="A5" s="33"/>
      <c r="B5" s="33"/>
      <c r="C5" s="33"/>
      <c r="D5" s="33"/>
      <c r="E5" s="33"/>
      <c r="F5" s="32"/>
      <c r="G5" s="35"/>
      <c r="H5" s="35"/>
      <c r="I5" s="35"/>
      <c r="J5" s="27" t="s">
        <v>8</v>
      </c>
      <c r="K5" s="28"/>
      <c r="L5" s="28"/>
      <c r="M5" s="28"/>
      <c r="N5" s="29"/>
      <c r="O5" s="27" t="s">
        <v>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32"/>
      <c r="AM5" s="31"/>
      <c r="AN5" s="31"/>
      <c r="AO5" s="18"/>
    </row>
    <row r="6" spans="1:41" ht="63.75">
      <c r="A6" s="33"/>
      <c r="B6" s="33"/>
      <c r="C6" s="33"/>
      <c r="D6" s="33"/>
      <c r="E6" s="33"/>
      <c r="F6" s="32"/>
      <c r="G6" s="36"/>
      <c r="H6" s="36"/>
      <c r="I6" s="36"/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>
        <v>1</v>
      </c>
      <c r="P6" s="16">
        <v>2</v>
      </c>
      <c r="Q6" s="16">
        <v>3</v>
      </c>
      <c r="R6" s="16">
        <v>4</v>
      </c>
      <c r="S6" s="16">
        <v>5</v>
      </c>
      <c r="T6" s="16">
        <v>6</v>
      </c>
      <c r="U6" s="16">
        <v>7</v>
      </c>
      <c r="V6" s="16">
        <v>8</v>
      </c>
      <c r="W6" s="16">
        <v>9</v>
      </c>
      <c r="X6" s="16">
        <v>10</v>
      </c>
      <c r="Y6" s="16" t="s">
        <v>268</v>
      </c>
      <c r="Z6" s="16">
        <v>1</v>
      </c>
      <c r="AA6" s="16">
        <v>2</v>
      </c>
      <c r="AB6" s="16">
        <v>3</v>
      </c>
      <c r="AC6" s="16">
        <v>4</v>
      </c>
      <c r="AD6" s="16">
        <v>5</v>
      </c>
      <c r="AE6" s="16">
        <v>6</v>
      </c>
      <c r="AF6" s="16">
        <v>7</v>
      </c>
      <c r="AG6" s="16">
        <v>8</v>
      </c>
      <c r="AH6" s="16">
        <v>9</v>
      </c>
      <c r="AI6" s="16">
        <v>10</v>
      </c>
      <c r="AJ6" s="16">
        <v>11</v>
      </c>
      <c r="AK6" s="16" t="s">
        <v>16</v>
      </c>
      <c r="AL6" s="32"/>
      <c r="AM6" s="31"/>
      <c r="AN6" s="31"/>
      <c r="AO6" s="18"/>
    </row>
    <row r="7" spans="1:41" s="13" customFormat="1" ht="15">
      <c r="A7" s="19">
        <v>1</v>
      </c>
      <c r="B7" s="20" t="s">
        <v>145</v>
      </c>
      <c r="C7" s="20" t="s">
        <v>110</v>
      </c>
      <c r="D7" s="20" t="s">
        <v>146</v>
      </c>
      <c r="E7" s="2" t="s">
        <v>17</v>
      </c>
      <c r="F7" s="2" t="s">
        <v>217</v>
      </c>
      <c r="G7" s="10">
        <v>506</v>
      </c>
      <c r="H7" s="10">
        <v>1045</v>
      </c>
      <c r="I7" s="10">
        <v>2387</v>
      </c>
      <c r="J7" s="19">
        <v>10</v>
      </c>
      <c r="K7" s="19">
        <v>10</v>
      </c>
      <c r="L7" s="19">
        <v>10</v>
      </c>
      <c r="M7" s="19">
        <v>10</v>
      </c>
      <c r="N7" s="19">
        <v>10</v>
      </c>
      <c r="O7" s="19">
        <v>1</v>
      </c>
      <c r="P7" s="19">
        <v>2</v>
      </c>
      <c r="Q7" s="19">
        <v>3</v>
      </c>
      <c r="R7" s="19">
        <v>2</v>
      </c>
      <c r="S7" s="19">
        <v>1</v>
      </c>
      <c r="T7" s="19">
        <v>0</v>
      </c>
      <c r="U7" s="19">
        <v>1</v>
      </c>
      <c r="V7" s="19">
        <v>1</v>
      </c>
      <c r="W7" s="19">
        <v>0</v>
      </c>
      <c r="X7" s="19">
        <v>1</v>
      </c>
      <c r="Y7" s="19">
        <f>SUM(O7:X7)</f>
        <v>12</v>
      </c>
      <c r="Z7" s="19">
        <v>1</v>
      </c>
      <c r="AA7" s="19">
        <v>1</v>
      </c>
      <c r="AB7" s="19">
        <v>1</v>
      </c>
      <c r="AC7" s="19">
        <v>4</v>
      </c>
      <c r="AD7" s="19">
        <v>1</v>
      </c>
      <c r="AE7" s="19">
        <v>1</v>
      </c>
      <c r="AF7" s="19">
        <v>1</v>
      </c>
      <c r="AG7" s="19">
        <v>1</v>
      </c>
      <c r="AH7" s="19">
        <v>1</v>
      </c>
      <c r="AI7" s="19">
        <v>1</v>
      </c>
      <c r="AJ7" s="19">
        <v>1</v>
      </c>
      <c r="AK7" s="19">
        <f>SUM(Z7:AJ7)</f>
        <v>14</v>
      </c>
      <c r="AL7" s="21">
        <f>SUM(J7:N7,Y7,AK7)</f>
        <v>76</v>
      </c>
      <c r="AM7" s="19">
        <v>1</v>
      </c>
      <c r="AN7" s="37" t="s">
        <v>276</v>
      </c>
      <c r="AO7" s="23"/>
    </row>
    <row r="8" spans="1:41" s="13" customFormat="1" ht="15">
      <c r="A8" s="19">
        <v>2</v>
      </c>
      <c r="B8" s="20" t="s">
        <v>123</v>
      </c>
      <c r="C8" s="20" t="s">
        <v>124</v>
      </c>
      <c r="D8" s="20" t="s">
        <v>54</v>
      </c>
      <c r="E8" s="2" t="s">
        <v>29</v>
      </c>
      <c r="F8" s="2" t="s">
        <v>240</v>
      </c>
      <c r="G8" s="10">
        <v>781</v>
      </c>
      <c r="H8" s="10">
        <v>968</v>
      </c>
      <c r="I8" s="10">
        <v>2794</v>
      </c>
      <c r="J8" s="19">
        <v>10</v>
      </c>
      <c r="K8" s="19">
        <v>10</v>
      </c>
      <c r="L8" s="19">
        <v>7</v>
      </c>
      <c r="M8" s="19">
        <v>9</v>
      </c>
      <c r="N8" s="19">
        <v>9</v>
      </c>
      <c r="O8" s="19">
        <v>1</v>
      </c>
      <c r="P8" s="19">
        <v>2</v>
      </c>
      <c r="Q8" s="19">
        <v>2</v>
      </c>
      <c r="R8" s="19">
        <v>2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0</v>
      </c>
      <c r="Y8" s="19">
        <f>SUM(O8:X8)</f>
        <v>12</v>
      </c>
      <c r="Z8" s="19">
        <v>1</v>
      </c>
      <c r="AA8" s="19">
        <v>0</v>
      </c>
      <c r="AB8" s="19">
        <v>2</v>
      </c>
      <c r="AC8" s="19">
        <v>1</v>
      </c>
      <c r="AD8" s="19">
        <v>1</v>
      </c>
      <c r="AE8" s="19">
        <v>1</v>
      </c>
      <c r="AF8" s="19">
        <v>1</v>
      </c>
      <c r="AG8" s="19">
        <v>1</v>
      </c>
      <c r="AH8" s="19">
        <v>0</v>
      </c>
      <c r="AI8" s="19">
        <v>0</v>
      </c>
      <c r="AJ8" s="19">
        <v>0</v>
      </c>
      <c r="AK8" s="19">
        <f>SUM(Z8:AJ8)</f>
        <v>8</v>
      </c>
      <c r="AL8" s="21">
        <f>SUM(J8:N8,Y8,AK8)</f>
        <v>65</v>
      </c>
      <c r="AM8" s="19">
        <v>2</v>
      </c>
      <c r="AN8" s="37" t="s">
        <v>275</v>
      </c>
      <c r="AO8" s="23"/>
    </row>
    <row r="9" spans="1:41" s="13" customFormat="1" ht="25.5">
      <c r="A9" s="19">
        <v>3</v>
      </c>
      <c r="B9" s="20" t="s">
        <v>192</v>
      </c>
      <c r="C9" s="20" t="s">
        <v>193</v>
      </c>
      <c r="D9" s="20" t="s">
        <v>65</v>
      </c>
      <c r="E9" s="2" t="s">
        <v>21</v>
      </c>
      <c r="F9" s="3" t="s">
        <v>236</v>
      </c>
      <c r="G9" s="10">
        <v>671</v>
      </c>
      <c r="H9" s="10">
        <v>3366</v>
      </c>
      <c r="I9" s="10">
        <v>3916</v>
      </c>
      <c r="J9" s="19">
        <v>10</v>
      </c>
      <c r="K9" s="19">
        <v>10</v>
      </c>
      <c r="L9" s="19">
        <v>8</v>
      </c>
      <c r="M9" s="19">
        <v>7</v>
      </c>
      <c r="N9" s="19">
        <v>10</v>
      </c>
      <c r="O9" s="19">
        <v>1</v>
      </c>
      <c r="P9" s="19">
        <v>2</v>
      </c>
      <c r="Q9" s="19">
        <v>2</v>
      </c>
      <c r="R9" s="19">
        <v>0</v>
      </c>
      <c r="S9" s="19">
        <v>1</v>
      </c>
      <c r="T9" s="19">
        <v>2</v>
      </c>
      <c r="U9" s="19">
        <v>1</v>
      </c>
      <c r="V9" s="19">
        <v>1</v>
      </c>
      <c r="W9" s="19">
        <v>0</v>
      </c>
      <c r="X9" s="19">
        <v>0</v>
      </c>
      <c r="Y9" s="19">
        <f>SUM(O9:X9)</f>
        <v>10</v>
      </c>
      <c r="Z9" s="19">
        <v>1</v>
      </c>
      <c r="AA9" s="19">
        <v>0</v>
      </c>
      <c r="AB9" s="19">
        <v>1</v>
      </c>
      <c r="AC9" s="19">
        <v>1</v>
      </c>
      <c r="AD9" s="19">
        <v>1</v>
      </c>
      <c r="AE9" s="19">
        <v>1</v>
      </c>
      <c r="AF9" s="19">
        <v>1</v>
      </c>
      <c r="AG9" s="19">
        <v>1</v>
      </c>
      <c r="AH9" s="19">
        <v>0</v>
      </c>
      <c r="AI9" s="19">
        <v>1</v>
      </c>
      <c r="AJ9" s="19">
        <v>1</v>
      </c>
      <c r="AK9" s="19">
        <f>SUM(Z9:AJ9)</f>
        <v>9</v>
      </c>
      <c r="AL9" s="21">
        <f>SUM(J9:N9,Y9,AK9)</f>
        <v>64</v>
      </c>
      <c r="AM9" s="19">
        <v>3</v>
      </c>
      <c r="AN9" s="37" t="s">
        <v>275</v>
      </c>
      <c r="AO9" s="23"/>
    </row>
    <row r="10" spans="1:41" s="13" customFormat="1" ht="15.75" customHeight="1">
      <c r="A10" s="19">
        <v>4</v>
      </c>
      <c r="B10" s="20" t="s">
        <v>111</v>
      </c>
      <c r="C10" s="20" t="s">
        <v>112</v>
      </c>
      <c r="D10" s="20" t="s">
        <v>92</v>
      </c>
      <c r="E10" s="2" t="s">
        <v>21</v>
      </c>
      <c r="F10" s="3" t="s">
        <v>236</v>
      </c>
      <c r="G10" s="10">
        <v>550</v>
      </c>
      <c r="H10" s="10">
        <v>2629</v>
      </c>
      <c r="I10" s="10">
        <v>1221</v>
      </c>
      <c r="J10" s="19">
        <v>10</v>
      </c>
      <c r="K10" s="19">
        <v>10</v>
      </c>
      <c r="L10" s="19">
        <v>4</v>
      </c>
      <c r="M10" s="19">
        <v>7</v>
      </c>
      <c r="N10" s="19">
        <v>10</v>
      </c>
      <c r="O10" s="19">
        <v>1</v>
      </c>
      <c r="P10" s="19">
        <v>2</v>
      </c>
      <c r="Q10" s="19">
        <v>3</v>
      </c>
      <c r="R10" s="19">
        <v>0</v>
      </c>
      <c r="S10" s="19">
        <v>1</v>
      </c>
      <c r="T10" s="19">
        <v>2</v>
      </c>
      <c r="U10" s="19">
        <v>0</v>
      </c>
      <c r="V10" s="19">
        <v>1</v>
      </c>
      <c r="W10" s="19">
        <v>1</v>
      </c>
      <c r="X10" s="19">
        <v>0</v>
      </c>
      <c r="Y10" s="19">
        <f>SUM(O10:X10)</f>
        <v>11</v>
      </c>
      <c r="Z10" s="19">
        <v>1</v>
      </c>
      <c r="AA10" s="19">
        <v>1</v>
      </c>
      <c r="AB10" s="19">
        <v>3</v>
      </c>
      <c r="AC10" s="19">
        <v>1</v>
      </c>
      <c r="AD10" s="19">
        <v>1</v>
      </c>
      <c r="AE10" s="19">
        <v>1</v>
      </c>
      <c r="AF10" s="19">
        <v>2</v>
      </c>
      <c r="AG10" s="19">
        <v>1</v>
      </c>
      <c r="AH10" s="19">
        <v>0</v>
      </c>
      <c r="AI10" s="19">
        <v>0</v>
      </c>
      <c r="AJ10" s="19">
        <v>0</v>
      </c>
      <c r="AK10" s="19">
        <f>SUM(Z10:AJ10)</f>
        <v>11</v>
      </c>
      <c r="AL10" s="21">
        <f>SUM(J10:N10,Y10,AK10)</f>
        <v>63</v>
      </c>
      <c r="AM10" s="19">
        <v>4</v>
      </c>
      <c r="AN10" s="37" t="s">
        <v>275</v>
      </c>
      <c r="AO10" s="23"/>
    </row>
    <row r="11" spans="1:41" s="13" customFormat="1" ht="15">
      <c r="A11" s="19">
        <v>5</v>
      </c>
      <c r="B11" s="20" t="s">
        <v>127</v>
      </c>
      <c r="C11" s="20" t="s">
        <v>128</v>
      </c>
      <c r="D11" s="20" t="s">
        <v>65</v>
      </c>
      <c r="E11" s="2" t="s">
        <v>29</v>
      </c>
      <c r="F11" s="2" t="s">
        <v>240</v>
      </c>
      <c r="G11" s="10">
        <v>1199</v>
      </c>
      <c r="H11" s="10">
        <v>2607</v>
      </c>
      <c r="I11" s="10">
        <v>1243</v>
      </c>
      <c r="J11" s="19">
        <v>10</v>
      </c>
      <c r="K11" s="19">
        <v>6</v>
      </c>
      <c r="L11" s="19">
        <v>9</v>
      </c>
      <c r="M11" s="19">
        <v>10</v>
      </c>
      <c r="N11" s="19">
        <v>10</v>
      </c>
      <c r="O11" s="19">
        <v>1</v>
      </c>
      <c r="P11" s="19">
        <v>0</v>
      </c>
      <c r="Q11" s="19">
        <v>1</v>
      </c>
      <c r="R11" s="19">
        <v>0</v>
      </c>
      <c r="S11" s="19">
        <v>1</v>
      </c>
      <c r="T11" s="19">
        <v>1</v>
      </c>
      <c r="U11" s="19">
        <v>0</v>
      </c>
      <c r="V11" s="19">
        <v>1</v>
      </c>
      <c r="W11" s="19">
        <v>1</v>
      </c>
      <c r="X11" s="19">
        <v>0</v>
      </c>
      <c r="Y11" s="19">
        <f>SUM(O11:X11)</f>
        <v>6</v>
      </c>
      <c r="Z11" s="19">
        <v>1</v>
      </c>
      <c r="AA11" s="19">
        <v>1</v>
      </c>
      <c r="AB11" s="19">
        <v>4</v>
      </c>
      <c r="AC11" s="19">
        <v>1</v>
      </c>
      <c r="AD11" s="19">
        <v>1</v>
      </c>
      <c r="AE11" s="19">
        <v>1</v>
      </c>
      <c r="AF11" s="19">
        <v>1</v>
      </c>
      <c r="AG11" s="19">
        <v>1</v>
      </c>
      <c r="AH11" s="19">
        <v>0</v>
      </c>
      <c r="AI11" s="19">
        <v>0</v>
      </c>
      <c r="AJ11" s="19">
        <v>1</v>
      </c>
      <c r="AK11" s="19">
        <f>SUM(Z11:AJ11)</f>
        <v>12</v>
      </c>
      <c r="AL11" s="21">
        <f>SUM(J11:N11,Y11,AK11)</f>
        <v>63</v>
      </c>
      <c r="AM11" s="19">
        <v>4</v>
      </c>
      <c r="AN11" s="37" t="s">
        <v>275</v>
      </c>
      <c r="AO11" s="23"/>
    </row>
    <row r="12" spans="1:41" s="13" customFormat="1" ht="15">
      <c r="A12" s="19">
        <v>6</v>
      </c>
      <c r="B12" s="20" t="s">
        <v>108</v>
      </c>
      <c r="C12" s="20" t="s">
        <v>102</v>
      </c>
      <c r="D12" s="20" t="s">
        <v>49</v>
      </c>
      <c r="E12" s="2" t="s">
        <v>17</v>
      </c>
      <c r="F12" s="2" t="s">
        <v>217</v>
      </c>
      <c r="G12" s="10">
        <v>1155</v>
      </c>
      <c r="H12" s="10">
        <v>242</v>
      </c>
      <c r="I12" s="10">
        <v>506</v>
      </c>
      <c r="J12" s="19">
        <v>4</v>
      </c>
      <c r="K12" s="19">
        <v>9</v>
      </c>
      <c r="L12" s="19">
        <v>10</v>
      </c>
      <c r="M12" s="19">
        <v>4</v>
      </c>
      <c r="N12" s="19">
        <v>10</v>
      </c>
      <c r="O12" s="19">
        <v>1</v>
      </c>
      <c r="P12" s="19">
        <v>2</v>
      </c>
      <c r="Q12" s="19">
        <v>1</v>
      </c>
      <c r="R12" s="19">
        <v>0</v>
      </c>
      <c r="S12" s="19">
        <v>1</v>
      </c>
      <c r="T12" s="19">
        <v>1</v>
      </c>
      <c r="U12" s="19">
        <v>0</v>
      </c>
      <c r="V12" s="19">
        <v>0</v>
      </c>
      <c r="W12" s="19">
        <v>0</v>
      </c>
      <c r="X12" s="19">
        <v>0</v>
      </c>
      <c r="Y12" s="19">
        <f>SUM(O12:X12)</f>
        <v>6</v>
      </c>
      <c r="Z12" s="19">
        <v>1</v>
      </c>
      <c r="AA12" s="19">
        <v>1</v>
      </c>
      <c r="AB12" s="19">
        <v>4</v>
      </c>
      <c r="AC12" s="19">
        <v>1</v>
      </c>
      <c r="AD12" s="19">
        <v>1</v>
      </c>
      <c r="AE12" s="19">
        <v>1</v>
      </c>
      <c r="AF12" s="19">
        <v>1</v>
      </c>
      <c r="AG12" s="19">
        <v>1</v>
      </c>
      <c r="AH12" s="19">
        <v>0</v>
      </c>
      <c r="AI12" s="19">
        <v>0</v>
      </c>
      <c r="AJ12" s="19">
        <v>0</v>
      </c>
      <c r="AK12" s="19">
        <f>SUM(Z12:AJ12)</f>
        <v>11</v>
      </c>
      <c r="AL12" s="21">
        <f>SUM(J12:N12,Y12,AK12)</f>
        <v>54</v>
      </c>
      <c r="AM12" s="19">
        <v>6</v>
      </c>
      <c r="AN12" s="37" t="s">
        <v>275</v>
      </c>
      <c r="AO12" s="23"/>
    </row>
    <row r="13" spans="1:41" s="13" customFormat="1" ht="15">
      <c r="A13" s="19">
        <v>7</v>
      </c>
      <c r="B13" s="20" t="s">
        <v>194</v>
      </c>
      <c r="C13" s="20" t="s">
        <v>154</v>
      </c>
      <c r="D13" s="20" t="s">
        <v>51</v>
      </c>
      <c r="E13" s="2" t="s">
        <v>29</v>
      </c>
      <c r="F13" s="2" t="s">
        <v>240</v>
      </c>
      <c r="G13" s="10">
        <v>1012</v>
      </c>
      <c r="H13" s="10">
        <v>1452</v>
      </c>
      <c r="I13" s="10">
        <v>3014</v>
      </c>
      <c r="J13" s="19">
        <v>7</v>
      </c>
      <c r="K13" s="19">
        <v>6</v>
      </c>
      <c r="L13" s="19">
        <v>4</v>
      </c>
      <c r="M13" s="19">
        <v>8</v>
      </c>
      <c r="N13" s="19">
        <v>10</v>
      </c>
      <c r="O13" s="19">
        <v>1</v>
      </c>
      <c r="P13" s="19">
        <v>2</v>
      </c>
      <c r="Q13" s="19">
        <v>1</v>
      </c>
      <c r="R13" s="19">
        <v>1</v>
      </c>
      <c r="S13" s="19">
        <v>1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f>SUM(O13:X13)</f>
        <v>7</v>
      </c>
      <c r="Z13" s="19">
        <v>1</v>
      </c>
      <c r="AA13" s="19">
        <v>1</v>
      </c>
      <c r="AB13" s="19">
        <v>4</v>
      </c>
      <c r="AC13" s="19">
        <v>1</v>
      </c>
      <c r="AD13" s="19">
        <v>1</v>
      </c>
      <c r="AE13" s="19">
        <v>1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f>SUM(Z13:AJ13)</f>
        <v>10</v>
      </c>
      <c r="AL13" s="21">
        <f>SUM(J13:N13,Y13,AK13)</f>
        <v>52</v>
      </c>
      <c r="AM13" s="19">
        <v>7</v>
      </c>
      <c r="AN13" s="37" t="s">
        <v>275</v>
      </c>
      <c r="AO13" s="23"/>
    </row>
    <row r="14" spans="1:41" s="13" customFormat="1" ht="15">
      <c r="A14" s="19">
        <v>8</v>
      </c>
      <c r="B14" s="20" t="s">
        <v>183</v>
      </c>
      <c r="C14" s="20" t="s">
        <v>89</v>
      </c>
      <c r="D14" s="20" t="s">
        <v>85</v>
      </c>
      <c r="E14" s="2" t="s">
        <v>17</v>
      </c>
      <c r="F14" s="2" t="s">
        <v>217</v>
      </c>
      <c r="G14" s="10">
        <v>429</v>
      </c>
      <c r="H14" s="10">
        <v>2860</v>
      </c>
      <c r="I14" s="10">
        <v>1155</v>
      </c>
      <c r="J14" s="19">
        <v>9</v>
      </c>
      <c r="K14" s="19">
        <v>1</v>
      </c>
      <c r="L14" s="19">
        <v>7</v>
      </c>
      <c r="M14" s="19">
        <v>6</v>
      </c>
      <c r="N14" s="19">
        <v>10</v>
      </c>
      <c r="O14" s="19">
        <v>0</v>
      </c>
      <c r="P14" s="19">
        <v>2</v>
      </c>
      <c r="Q14" s="19">
        <v>2</v>
      </c>
      <c r="R14" s="19">
        <v>0</v>
      </c>
      <c r="S14" s="19">
        <v>1</v>
      </c>
      <c r="T14" s="19">
        <v>2</v>
      </c>
      <c r="U14" s="19">
        <v>0</v>
      </c>
      <c r="V14" s="19">
        <v>0</v>
      </c>
      <c r="W14" s="19">
        <v>1</v>
      </c>
      <c r="X14" s="19">
        <v>0</v>
      </c>
      <c r="Y14" s="19">
        <f>SUM(O14:X14)</f>
        <v>8</v>
      </c>
      <c r="Z14" s="19">
        <v>1</v>
      </c>
      <c r="AA14" s="19">
        <v>1</v>
      </c>
      <c r="AB14" s="19">
        <v>2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0</v>
      </c>
      <c r="AI14" s="19">
        <v>0</v>
      </c>
      <c r="AJ14" s="19">
        <v>0</v>
      </c>
      <c r="AK14" s="19">
        <f>SUM(Z14:AJ14)</f>
        <v>9</v>
      </c>
      <c r="AL14" s="21">
        <f>SUM(J14:N14,Y14,AK14)</f>
        <v>50</v>
      </c>
      <c r="AM14" s="19">
        <v>8</v>
      </c>
      <c r="AN14" s="37" t="s">
        <v>275</v>
      </c>
      <c r="AO14" s="23"/>
    </row>
    <row r="15" spans="1:41" s="13" customFormat="1" ht="15">
      <c r="A15" s="19">
        <v>9</v>
      </c>
      <c r="B15" s="20" t="s">
        <v>156</v>
      </c>
      <c r="C15" s="20" t="s">
        <v>157</v>
      </c>
      <c r="D15" s="20" t="s">
        <v>74</v>
      </c>
      <c r="E15" s="2" t="s">
        <v>33</v>
      </c>
      <c r="F15" s="3" t="s">
        <v>246</v>
      </c>
      <c r="G15" s="10">
        <v>1111</v>
      </c>
      <c r="H15" s="10">
        <v>3696</v>
      </c>
      <c r="I15" s="10">
        <v>66</v>
      </c>
      <c r="J15" s="19">
        <v>7</v>
      </c>
      <c r="K15" s="19">
        <v>6</v>
      </c>
      <c r="L15" s="19">
        <v>10</v>
      </c>
      <c r="M15" s="19">
        <v>9</v>
      </c>
      <c r="N15" s="19">
        <v>2</v>
      </c>
      <c r="O15" s="19">
        <v>0</v>
      </c>
      <c r="P15" s="19">
        <v>0</v>
      </c>
      <c r="Q15" s="19">
        <v>2</v>
      </c>
      <c r="R15" s="19">
        <v>0</v>
      </c>
      <c r="S15" s="19">
        <v>1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f>SUM(O15:X15)</f>
        <v>3</v>
      </c>
      <c r="Z15" s="19">
        <v>1</v>
      </c>
      <c r="AA15" s="19">
        <v>0</v>
      </c>
      <c r="AB15" s="19">
        <v>4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0</v>
      </c>
      <c r="AI15" s="19">
        <v>0</v>
      </c>
      <c r="AJ15" s="19">
        <v>0</v>
      </c>
      <c r="AK15" s="19">
        <f>SUM(Z15:AJ15)</f>
        <v>10</v>
      </c>
      <c r="AL15" s="21">
        <f>SUM(J15:N15,Y15,AK15)</f>
        <v>47</v>
      </c>
      <c r="AM15" s="19">
        <v>9</v>
      </c>
      <c r="AN15" s="37" t="s">
        <v>275</v>
      </c>
      <c r="AO15" s="23"/>
    </row>
    <row r="16" spans="1:41" s="13" customFormat="1" ht="15" customHeight="1">
      <c r="A16" s="19">
        <v>10</v>
      </c>
      <c r="B16" s="20" t="s">
        <v>103</v>
      </c>
      <c r="C16" s="20" t="s">
        <v>89</v>
      </c>
      <c r="D16" s="20" t="s">
        <v>134</v>
      </c>
      <c r="E16" s="2" t="s">
        <v>17</v>
      </c>
      <c r="F16" s="2" t="s">
        <v>217</v>
      </c>
      <c r="G16" s="10">
        <v>1177</v>
      </c>
      <c r="H16" s="10">
        <v>3432</v>
      </c>
      <c r="I16" s="10">
        <v>319</v>
      </c>
      <c r="J16" s="19">
        <v>8</v>
      </c>
      <c r="K16" s="19">
        <v>4</v>
      </c>
      <c r="L16" s="19">
        <v>8</v>
      </c>
      <c r="M16" s="19">
        <v>0</v>
      </c>
      <c r="N16" s="19">
        <v>4</v>
      </c>
      <c r="O16" s="19">
        <v>1</v>
      </c>
      <c r="P16" s="19">
        <v>2</v>
      </c>
      <c r="Q16" s="19">
        <v>2</v>
      </c>
      <c r="R16" s="19">
        <v>0</v>
      </c>
      <c r="S16" s="19">
        <v>1</v>
      </c>
      <c r="T16" s="19">
        <v>0</v>
      </c>
      <c r="U16" s="19">
        <v>1</v>
      </c>
      <c r="V16" s="19">
        <v>0</v>
      </c>
      <c r="W16" s="19">
        <v>0</v>
      </c>
      <c r="X16" s="19">
        <v>1</v>
      </c>
      <c r="Y16" s="19">
        <f>SUM(O16:X16)</f>
        <v>8</v>
      </c>
      <c r="Z16" s="19">
        <v>1</v>
      </c>
      <c r="AA16" s="19">
        <v>1</v>
      </c>
      <c r="AB16" s="19">
        <v>2</v>
      </c>
      <c r="AC16" s="19">
        <v>1</v>
      </c>
      <c r="AD16" s="19">
        <v>1</v>
      </c>
      <c r="AE16" s="19">
        <v>1</v>
      </c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f>SUM(Z16:AJ16)</f>
        <v>12</v>
      </c>
      <c r="AL16" s="21">
        <f>SUM(J16:N16,Y16,AK16)</f>
        <v>44</v>
      </c>
      <c r="AM16" s="19">
        <v>10</v>
      </c>
      <c r="AN16" s="37" t="s">
        <v>275</v>
      </c>
      <c r="AO16" s="23"/>
    </row>
    <row r="17" spans="1:41" s="13" customFormat="1" ht="14.25" customHeight="1">
      <c r="A17" s="19">
        <v>11</v>
      </c>
      <c r="B17" s="20" t="s">
        <v>150</v>
      </c>
      <c r="C17" s="20" t="s">
        <v>178</v>
      </c>
      <c r="D17" s="20" t="s">
        <v>87</v>
      </c>
      <c r="E17" s="2" t="s">
        <v>17</v>
      </c>
      <c r="F17" s="2" t="s">
        <v>217</v>
      </c>
      <c r="G17" s="10">
        <v>1265</v>
      </c>
      <c r="H17" s="10">
        <v>1353</v>
      </c>
      <c r="I17" s="10">
        <v>3113</v>
      </c>
      <c r="J17" s="19">
        <v>3</v>
      </c>
      <c r="K17" s="19">
        <v>1</v>
      </c>
      <c r="L17" s="19">
        <v>6</v>
      </c>
      <c r="M17" s="19">
        <v>6</v>
      </c>
      <c r="N17" s="19">
        <v>10</v>
      </c>
      <c r="O17" s="19">
        <v>1</v>
      </c>
      <c r="P17" s="19">
        <v>2</v>
      </c>
      <c r="Q17" s="19">
        <v>3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f>SUM(O17:X17)</f>
        <v>7</v>
      </c>
      <c r="Z17" s="19">
        <v>1</v>
      </c>
      <c r="AA17" s="19">
        <v>1</v>
      </c>
      <c r="AB17" s="19">
        <v>4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0</v>
      </c>
      <c r="AI17" s="19">
        <v>0</v>
      </c>
      <c r="AJ17" s="19">
        <v>0</v>
      </c>
      <c r="AK17" s="19">
        <f>SUM(Z17:AJ17)</f>
        <v>11</v>
      </c>
      <c r="AL17" s="21">
        <f>SUM(J17:N17,Y17,AK17)</f>
        <v>44</v>
      </c>
      <c r="AM17" s="19">
        <v>10</v>
      </c>
      <c r="AN17" s="37" t="s">
        <v>275</v>
      </c>
      <c r="AO17" s="23"/>
    </row>
    <row r="18" spans="1:41" s="13" customFormat="1" ht="25.5">
      <c r="A18" s="19">
        <v>12</v>
      </c>
      <c r="B18" s="20" t="s">
        <v>66</v>
      </c>
      <c r="C18" s="20" t="s">
        <v>67</v>
      </c>
      <c r="D18" s="20" t="s">
        <v>68</v>
      </c>
      <c r="E18" s="2" t="s">
        <v>21</v>
      </c>
      <c r="F18" s="3" t="s">
        <v>222</v>
      </c>
      <c r="G18" s="10">
        <v>561</v>
      </c>
      <c r="H18" s="10">
        <v>726</v>
      </c>
      <c r="I18" s="10">
        <v>2013</v>
      </c>
      <c r="J18" s="19">
        <v>0</v>
      </c>
      <c r="K18" s="19">
        <v>2</v>
      </c>
      <c r="L18" s="19">
        <v>3</v>
      </c>
      <c r="M18" s="19">
        <v>6</v>
      </c>
      <c r="N18" s="19">
        <v>10</v>
      </c>
      <c r="O18" s="19">
        <v>1</v>
      </c>
      <c r="P18" s="19">
        <v>2</v>
      </c>
      <c r="Q18" s="19">
        <v>1</v>
      </c>
      <c r="R18" s="19">
        <v>0</v>
      </c>
      <c r="S18" s="19">
        <v>1</v>
      </c>
      <c r="T18" s="19">
        <v>2</v>
      </c>
      <c r="U18" s="19">
        <v>1</v>
      </c>
      <c r="V18" s="19">
        <v>1</v>
      </c>
      <c r="W18" s="19">
        <v>0</v>
      </c>
      <c r="X18" s="19">
        <v>1</v>
      </c>
      <c r="Y18" s="19">
        <f>SUM(O18:X18)</f>
        <v>10</v>
      </c>
      <c r="Z18" s="19">
        <v>1</v>
      </c>
      <c r="AA18" s="19">
        <v>1</v>
      </c>
      <c r="AB18" s="19">
        <v>4</v>
      </c>
      <c r="AC18" s="19">
        <v>1</v>
      </c>
      <c r="AD18" s="19">
        <v>1</v>
      </c>
      <c r="AE18" s="19">
        <v>0</v>
      </c>
      <c r="AF18" s="19">
        <v>0</v>
      </c>
      <c r="AG18" s="19">
        <v>1</v>
      </c>
      <c r="AH18" s="19">
        <v>1</v>
      </c>
      <c r="AI18" s="19">
        <v>0</v>
      </c>
      <c r="AJ18" s="19">
        <v>0</v>
      </c>
      <c r="AK18" s="19">
        <f>SUM(Z18:AJ18)</f>
        <v>10</v>
      </c>
      <c r="AL18" s="21">
        <f>SUM(J18:N18,Y18,AK18)</f>
        <v>41</v>
      </c>
      <c r="AM18" s="19">
        <v>12</v>
      </c>
      <c r="AN18" s="37" t="s">
        <v>275</v>
      </c>
      <c r="AO18" s="23"/>
    </row>
    <row r="19" spans="1:41" s="13" customFormat="1" ht="15">
      <c r="A19" s="19">
        <v>13</v>
      </c>
      <c r="B19" s="20" t="s">
        <v>175</v>
      </c>
      <c r="C19" s="20" t="s">
        <v>176</v>
      </c>
      <c r="D19" s="20" t="s">
        <v>85</v>
      </c>
      <c r="E19" s="2" t="s">
        <v>17</v>
      </c>
      <c r="F19" s="2" t="s">
        <v>217</v>
      </c>
      <c r="G19" s="10">
        <v>946</v>
      </c>
      <c r="H19" s="10">
        <v>2024</v>
      </c>
      <c r="I19" s="10">
        <v>572</v>
      </c>
      <c r="J19" s="19">
        <v>3</v>
      </c>
      <c r="K19" s="19">
        <v>5</v>
      </c>
      <c r="L19" s="19">
        <v>4</v>
      </c>
      <c r="M19" s="19">
        <v>7</v>
      </c>
      <c r="N19" s="19">
        <v>2</v>
      </c>
      <c r="O19" s="19">
        <v>1</v>
      </c>
      <c r="P19" s="19">
        <v>0</v>
      </c>
      <c r="Q19" s="19">
        <v>3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f>SUM(O19:X19)</f>
        <v>5</v>
      </c>
      <c r="Z19" s="19">
        <v>1</v>
      </c>
      <c r="AA19" s="19">
        <v>0</v>
      </c>
      <c r="AB19" s="19">
        <v>2</v>
      </c>
      <c r="AC19" s="19">
        <v>1</v>
      </c>
      <c r="AD19" s="19">
        <v>1</v>
      </c>
      <c r="AE19" s="19">
        <v>1</v>
      </c>
      <c r="AF19" s="19">
        <v>1</v>
      </c>
      <c r="AG19" s="19">
        <v>1</v>
      </c>
      <c r="AH19" s="19">
        <v>1</v>
      </c>
      <c r="AI19" s="19">
        <v>1</v>
      </c>
      <c r="AJ19" s="19">
        <v>1</v>
      </c>
      <c r="AK19" s="19">
        <f>SUM(Z19:AJ19)</f>
        <v>11</v>
      </c>
      <c r="AL19" s="21">
        <f>SUM(J19:N19,Y19,AK19)</f>
        <v>37</v>
      </c>
      <c r="AM19" s="19">
        <v>13</v>
      </c>
      <c r="AN19" s="37" t="s">
        <v>275</v>
      </c>
      <c r="AO19" s="23"/>
    </row>
    <row r="20" spans="1:41" s="13" customFormat="1" ht="15">
      <c r="A20" s="19">
        <v>14</v>
      </c>
      <c r="B20" s="20" t="s">
        <v>139</v>
      </c>
      <c r="C20" s="20" t="s">
        <v>64</v>
      </c>
      <c r="D20" s="20" t="s">
        <v>140</v>
      </c>
      <c r="E20" s="2" t="s">
        <v>17</v>
      </c>
      <c r="F20" s="2" t="s">
        <v>217</v>
      </c>
      <c r="G20" s="10">
        <v>627</v>
      </c>
      <c r="H20" s="10">
        <v>1166</v>
      </c>
      <c r="I20" s="10">
        <v>2706</v>
      </c>
      <c r="J20" s="19">
        <v>5</v>
      </c>
      <c r="K20" s="19">
        <v>3</v>
      </c>
      <c r="L20" s="19">
        <v>1</v>
      </c>
      <c r="M20" s="19">
        <v>6</v>
      </c>
      <c r="N20" s="19">
        <v>10</v>
      </c>
      <c r="O20" s="19">
        <v>0</v>
      </c>
      <c r="P20" s="19">
        <v>2</v>
      </c>
      <c r="Q20" s="19">
        <v>2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f>SUM(O20:X20)</f>
        <v>4</v>
      </c>
      <c r="Z20" s="19">
        <v>1</v>
      </c>
      <c r="AA20" s="19">
        <v>1</v>
      </c>
      <c r="AB20" s="19">
        <v>2</v>
      </c>
      <c r="AC20" s="19">
        <v>1</v>
      </c>
      <c r="AD20" s="19">
        <v>1</v>
      </c>
      <c r="AE20" s="19">
        <v>0</v>
      </c>
      <c r="AF20" s="19">
        <v>0</v>
      </c>
      <c r="AG20" s="19">
        <v>0</v>
      </c>
      <c r="AH20" s="19">
        <v>1</v>
      </c>
      <c r="AI20" s="19">
        <v>0</v>
      </c>
      <c r="AJ20" s="19">
        <v>0</v>
      </c>
      <c r="AK20" s="19">
        <f>SUM(Z20:AJ20)</f>
        <v>7</v>
      </c>
      <c r="AL20" s="21">
        <f>SUM(J20:N20,Y20,AK20)</f>
        <v>36</v>
      </c>
      <c r="AM20" s="19">
        <v>14</v>
      </c>
      <c r="AN20" s="37" t="s">
        <v>275</v>
      </c>
      <c r="AO20" s="23"/>
    </row>
    <row r="21" spans="1:41" s="13" customFormat="1" ht="15">
      <c r="A21" s="19">
        <v>15</v>
      </c>
      <c r="B21" s="20" t="s">
        <v>47</v>
      </c>
      <c r="C21" s="20" t="s">
        <v>48</v>
      </c>
      <c r="D21" s="20" t="s">
        <v>49</v>
      </c>
      <c r="E21" s="2" t="s">
        <v>18</v>
      </c>
      <c r="F21" s="2" t="s">
        <v>215</v>
      </c>
      <c r="G21" s="10">
        <v>1287</v>
      </c>
      <c r="H21" s="10">
        <v>2288</v>
      </c>
      <c r="I21" s="10">
        <v>1727</v>
      </c>
      <c r="J21" s="19">
        <v>0</v>
      </c>
      <c r="K21" s="19">
        <v>10</v>
      </c>
      <c r="L21" s="19">
        <v>10</v>
      </c>
      <c r="M21" s="19">
        <v>0</v>
      </c>
      <c r="N21" s="19">
        <v>3</v>
      </c>
      <c r="O21" s="19">
        <v>0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f>SUM(O21:X21)</f>
        <v>1</v>
      </c>
      <c r="Z21" s="19">
        <v>0</v>
      </c>
      <c r="AA21" s="19">
        <v>0</v>
      </c>
      <c r="AB21" s="19">
        <v>4</v>
      </c>
      <c r="AC21" s="19">
        <v>1</v>
      </c>
      <c r="AD21" s="19">
        <v>1</v>
      </c>
      <c r="AE21" s="19">
        <v>1</v>
      </c>
      <c r="AF21" s="19">
        <v>1</v>
      </c>
      <c r="AG21" s="19">
        <v>1</v>
      </c>
      <c r="AH21" s="19">
        <v>0</v>
      </c>
      <c r="AI21" s="19">
        <v>0</v>
      </c>
      <c r="AJ21" s="19">
        <v>1</v>
      </c>
      <c r="AK21" s="19">
        <f>SUM(Z21:AJ21)</f>
        <v>10</v>
      </c>
      <c r="AL21" s="21">
        <f>SUM(J21:N21,Y21,AK21)</f>
        <v>34</v>
      </c>
      <c r="AM21" s="19">
        <v>15</v>
      </c>
      <c r="AN21" s="37" t="s">
        <v>275</v>
      </c>
      <c r="AO21" s="23"/>
    </row>
    <row r="22" spans="1:41" s="13" customFormat="1" ht="15">
      <c r="A22" s="19">
        <v>16</v>
      </c>
      <c r="B22" s="20" t="s">
        <v>161</v>
      </c>
      <c r="C22" s="20" t="s">
        <v>162</v>
      </c>
      <c r="D22" s="20" t="s">
        <v>77</v>
      </c>
      <c r="E22" s="2" t="s">
        <v>21</v>
      </c>
      <c r="F22" s="3" t="s">
        <v>230</v>
      </c>
      <c r="G22" s="10">
        <v>924</v>
      </c>
      <c r="H22" s="10">
        <v>1540</v>
      </c>
      <c r="I22" s="10">
        <v>3036</v>
      </c>
      <c r="J22" s="19">
        <v>5</v>
      </c>
      <c r="K22" s="19">
        <v>1</v>
      </c>
      <c r="L22" s="19">
        <v>1</v>
      </c>
      <c r="M22" s="19">
        <v>5</v>
      </c>
      <c r="N22" s="19">
        <v>4</v>
      </c>
      <c r="O22" s="19">
        <v>1</v>
      </c>
      <c r="P22" s="19">
        <v>2</v>
      </c>
      <c r="Q22" s="19">
        <v>1</v>
      </c>
      <c r="R22" s="19">
        <v>0</v>
      </c>
      <c r="S22" s="19">
        <v>1</v>
      </c>
      <c r="T22" s="19">
        <v>2</v>
      </c>
      <c r="U22" s="19">
        <v>0</v>
      </c>
      <c r="V22" s="19">
        <v>1</v>
      </c>
      <c r="W22" s="19">
        <v>1</v>
      </c>
      <c r="X22" s="19">
        <v>0</v>
      </c>
      <c r="Y22" s="19">
        <f>SUM(O22:X22)</f>
        <v>9</v>
      </c>
      <c r="Z22" s="19">
        <v>1</v>
      </c>
      <c r="AA22" s="19">
        <v>1</v>
      </c>
      <c r="AB22" s="19">
        <v>4</v>
      </c>
      <c r="AC22" s="19">
        <v>0</v>
      </c>
      <c r="AD22" s="19">
        <v>1</v>
      </c>
      <c r="AE22" s="19">
        <v>0</v>
      </c>
      <c r="AF22" s="19">
        <v>1</v>
      </c>
      <c r="AG22" s="19">
        <v>1</v>
      </c>
      <c r="AH22" s="19">
        <v>0</v>
      </c>
      <c r="AI22" s="19">
        <v>0</v>
      </c>
      <c r="AJ22" s="19">
        <v>0</v>
      </c>
      <c r="AK22" s="19">
        <f>SUM(Z22:AJ22)</f>
        <v>9</v>
      </c>
      <c r="AL22" s="21">
        <f>SUM(J22:N22,Y22,AK22)</f>
        <v>34</v>
      </c>
      <c r="AM22" s="19">
        <v>15</v>
      </c>
      <c r="AN22" s="37" t="s">
        <v>275</v>
      </c>
      <c r="AO22" s="23"/>
    </row>
    <row r="23" spans="1:41" s="13" customFormat="1" ht="12.75" customHeight="1">
      <c r="A23" s="19">
        <v>17</v>
      </c>
      <c r="B23" s="20" t="s">
        <v>204</v>
      </c>
      <c r="C23" s="20" t="s">
        <v>115</v>
      </c>
      <c r="D23" s="20" t="s">
        <v>138</v>
      </c>
      <c r="E23" s="3" t="s">
        <v>42</v>
      </c>
      <c r="F23" s="3" t="s">
        <v>262</v>
      </c>
      <c r="G23" s="10">
        <v>825</v>
      </c>
      <c r="H23" s="10">
        <v>3399</v>
      </c>
      <c r="I23" s="10">
        <v>473</v>
      </c>
      <c r="J23" s="19">
        <v>2</v>
      </c>
      <c r="K23" s="19">
        <v>2</v>
      </c>
      <c r="L23" s="19">
        <v>10</v>
      </c>
      <c r="M23" s="19">
        <v>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</v>
      </c>
      <c r="Y23" s="19">
        <f>SUM(O23:X23)</f>
        <v>1</v>
      </c>
      <c r="Z23" s="19">
        <v>1</v>
      </c>
      <c r="AA23" s="19">
        <v>1</v>
      </c>
      <c r="AB23" s="19">
        <v>3</v>
      </c>
      <c r="AC23" s="19">
        <v>1</v>
      </c>
      <c r="AD23" s="19">
        <v>1</v>
      </c>
      <c r="AE23" s="19">
        <v>1</v>
      </c>
      <c r="AF23" s="19">
        <v>1</v>
      </c>
      <c r="AG23" s="19">
        <v>1</v>
      </c>
      <c r="AH23" s="19">
        <v>0</v>
      </c>
      <c r="AI23" s="19">
        <v>1</v>
      </c>
      <c r="AJ23" s="19">
        <v>1</v>
      </c>
      <c r="AK23" s="19">
        <f>SUM(Z23:AJ23)</f>
        <v>12</v>
      </c>
      <c r="AL23" s="21">
        <f>SUM(J23:N23,Y23,AK23)</f>
        <v>32</v>
      </c>
      <c r="AM23" s="19">
        <v>17</v>
      </c>
      <c r="AN23" s="37" t="s">
        <v>275</v>
      </c>
      <c r="AO23" s="23"/>
    </row>
    <row r="24" spans="1:41" s="13" customFormat="1" ht="15">
      <c r="A24" s="19">
        <v>18</v>
      </c>
      <c r="B24" s="20" t="s">
        <v>182</v>
      </c>
      <c r="C24" s="20" t="s">
        <v>45</v>
      </c>
      <c r="D24" s="20" t="s">
        <v>146</v>
      </c>
      <c r="E24" s="2" t="s">
        <v>33</v>
      </c>
      <c r="F24" s="3" t="s">
        <v>246</v>
      </c>
      <c r="G24" s="10">
        <v>385</v>
      </c>
      <c r="H24" s="10">
        <v>2376</v>
      </c>
      <c r="I24" s="10">
        <v>660</v>
      </c>
      <c r="J24" s="19">
        <v>4</v>
      </c>
      <c r="K24" s="19">
        <v>1</v>
      </c>
      <c r="L24" s="19">
        <v>8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f>SUM(O24:X24)</f>
        <v>3</v>
      </c>
      <c r="Z24" s="19">
        <v>1</v>
      </c>
      <c r="AA24" s="19">
        <v>0</v>
      </c>
      <c r="AB24" s="19">
        <v>1</v>
      </c>
      <c r="AC24" s="19">
        <v>2</v>
      </c>
      <c r="AD24" s="19">
        <v>1</v>
      </c>
      <c r="AE24" s="19">
        <v>0</v>
      </c>
      <c r="AF24" s="19">
        <v>0</v>
      </c>
      <c r="AG24" s="19">
        <v>0</v>
      </c>
      <c r="AH24" s="19">
        <v>1</v>
      </c>
      <c r="AI24" s="19">
        <v>1</v>
      </c>
      <c r="AJ24" s="19">
        <v>0</v>
      </c>
      <c r="AK24" s="19">
        <f>SUM(Z24:AJ24)</f>
        <v>7</v>
      </c>
      <c r="AL24" s="21">
        <f>SUM(J24:N24,Y24,AK24)</f>
        <v>31</v>
      </c>
      <c r="AM24" s="19">
        <v>18</v>
      </c>
      <c r="AN24" s="37" t="s">
        <v>275</v>
      </c>
      <c r="AO24" s="23"/>
    </row>
    <row r="25" spans="1:41" s="13" customFormat="1" ht="15">
      <c r="A25" s="19">
        <v>19</v>
      </c>
      <c r="B25" s="20" t="s">
        <v>160</v>
      </c>
      <c r="C25" s="20" t="s">
        <v>110</v>
      </c>
      <c r="D25" s="20" t="s">
        <v>49</v>
      </c>
      <c r="E25" s="2" t="s">
        <v>17</v>
      </c>
      <c r="F25" s="2" t="s">
        <v>217</v>
      </c>
      <c r="G25" s="10">
        <v>638</v>
      </c>
      <c r="H25" s="10">
        <v>1507</v>
      </c>
      <c r="I25" s="10">
        <v>187</v>
      </c>
      <c r="J25" s="19">
        <v>1</v>
      </c>
      <c r="K25" s="19">
        <v>1</v>
      </c>
      <c r="L25" s="19">
        <v>0</v>
      </c>
      <c r="M25" s="19">
        <v>6</v>
      </c>
      <c r="N25" s="19">
        <v>3</v>
      </c>
      <c r="O25" s="19">
        <v>0</v>
      </c>
      <c r="P25" s="19">
        <v>2</v>
      </c>
      <c r="Q25" s="19">
        <v>1</v>
      </c>
      <c r="R25" s="19">
        <v>0</v>
      </c>
      <c r="S25" s="19">
        <v>0</v>
      </c>
      <c r="T25" s="19">
        <v>2</v>
      </c>
      <c r="U25" s="19">
        <v>1</v>
      </c>
      <c r="V25" s="19">
        <v>0</v>
      </c>
      <c r="W25" s="19">
        <v>0</v>
      </c>
      <c r="X25" s="19">
        <v>0</v>
      </c>
      <c r="Y25" s="19">
        <f>SUM(O25:X25)</f>
        <v>6</v>
      </c>
      <c r="Z25" s="19">
        <v>1</v>
      </c>
      <c r="AA25" s="19">
        <v>0</v>
      </c>
      <c r="AB25" s="19">
        <v>3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19">
        <v>1</v>
      </c>
      <c r="AJ25" s="19">
        <v>0</v>
      </c>
      <c r="AK25" s="19">
        <f>SUM(Z25:AJ25)</f>
        <v>11</v>
      </c>
      <c r="AL25" s="21">
        <f>SUM(J25:N25,Y25,AK25)</f>
        <v>28</v>
      </c>
      <c r="AM25" s="19">
        <v>19</v>
      </c>
      <c r="AN25" s="37" t="s">
        <v>275</v>
      </c>
      <c r="AO25" s="23"/>
    </row>
    <row r="26" spans="1:41" s="13" customFormat="1" ht="15">
      <c r="A26" s="19">
        <v>20</v>
      </c>
      <c r="B26" s="20" t="s">
        <v>208</v>
      </c>
      <c r="C26" s="20" t="s">
        <v>209</v>
      </c>
      <c r="D26" s="20" t="s">
        <v>210</v>
      </c>
      <c r="E26" s="3" t="s">
        <v>33</v>
      </c>
      <c r="F26" s="2" t="s">
        <v>246</v>
      </c>
      <c r="G26" s="10">
        <v>539</v>
      </c>
      <c r="H26" s="10">
        <v>1925</v>
      </c>
      <c r="I26" s="10">
        <v>1078</v>
      </c>
      <c r="J26" s="19">
        <v>3</v>
      </c>
      <c r="K26" s="19">
        <v>3</v>
      </c>
      <c r="L26" s="19">
        <v>6</v>
      </c>
      <c r="M26" s="19">
        <v>0</v>
      </c>
      <c r="N26" s="19">
        <v>0</v>
      </c>
      <c r="O26" s="19">
        <v>1</v>
      </c>
      <c r="P26" s="19">
        <v>2</v>
      </c>
      <c r="Q26" s="19">
        <v>1</v>
      </c>
      <c r="R26" s="19">
        <v>0</v>
      </c>
      <c r="S26" s="19">
        <v>1</v>
      </c>
      <c r="T26" s="19">
        <v>2</v>
      </c>
      <c r="U26" s="19">
        <v>1</v>
      </c>
      <c r="V26" s="19">
        <v>1</v>
      </c>
      <c r="W26" s="19">
        <v>0</v>
      </c>
      <c r="X26" s="19">
        <v>0</v>
      </c>
      <c r="Y26" s="19">
        <f>SUM(O26:X26)</f>
        <v>9</v>
      </c>
      <c r="Z26" s="19">
        <v>0</v>
      </c>
      <c r="AA26" s="19">
        <v>0</v>
      </c>
      <c r="AB26" s="19">
        <v>4</v>
      </c>
      <c r="AC26" s="19">
        <v>1</v>
      </c>
      <c r="AD26" s="19">
        <v>1</v>
      </c>
      <c r="AE26" s="19">
        <v>1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f>SUM(Z26:AJ26)</f>
        <v>7</v>
      </c>
      <c r="AL26" s="21">
        <f>SUM(J26:N26,Y26,AK26)</f>
        <v>28</v>
      </c>
      <c r="AM26" s="19">
        <v>19</v>
      </c>
      <c r="AN26" s="37" t="s">
        <v>275</v>
      </c>
      <c r="AO26" s="23"/>
    </row>
    <row r="27" spans="1:41" s="13" customFormat="1" ht="15">
      <c r="A27" s="19">
        <v>21</v>
      </c>
      <c r="B27" s="20" t="s">
        <v>164</v>
      </c>
      <c r="C27" s="20" t="s">
        <v>121</v>
      </c>
      <c r="D27" s="20" t="s">
        <v>165</v>
      </c>
      <c r="E27" s="2" t="s">
        <v>17</v>
      </c>
      <c r="F27" s="2" t="s">
        <v>220</v>
      </c>
      <c r="G27" s="10">
        <v>682</v>
      </c>
      <c r="H27" s="10">
        <v>33</v>
      </c>
      <c r="I27" s="10">
        <v>1914</v>
      </c>
      <c r="J27" s="19">
        <v>3</v>
      </c>
      <c r="K27" s="19">
        <v>1</v>
      </c>
      <c r="L27" s="19">
        <v>7</v>
      </c>
      <c r="M27" s="19">
        <v>6</v>
      </c>
      <c r="N27" s="19">
        <v>1</v>
      </c>
      <c r="O27" s="19">
        <v>0</v>
      </c>
      <c r="P27" s="19">
        <v>2</v>
      </c>
      <c r="Q27" s="19">
        <v>0</v>
      </c>
      <c r="R27" s="19">
        <v>0</v>
      </c>
      <c r="S27" s="19">
        <v>0</v>
      </c>
      <c r="T27" s="19">
        <v>1</v>
      </c>
      <c r="U27" s="19">
        <v>1</v>
      </c>
      <c r="V27" s="19">
        <v>1</v>
      </c>
      <c r="W27" s="19">
        <v>0</v>
      </c>
      <c r="X27" s="19">
        <v>0</v>
      </c>
      <c r="Y27" s="19">
        <f>SUM(O27:X27)</f>
        <v>5</v>
      </c>
      <c r="Z27" s="19">
        <v>1</v>
      </c>
      <c r="AA27" s="19">
        <v>0</v>
      </c>
      <c r="AB27" s="19">
        <v>1</v>
      </c>
      <c r="AC27" s="19">
        <v>0</v>
      </c>
      <c r="AD27" s="19">
        <v>0</v>
      </c>
      <c r="AE27" s="19">
        <v>1</v>
      </c>
      <c r="AF27" s="19">
        <v>0</v>
      </c>
      <c r="AG27" s="19">
        <v>0</v>
      </c>
      <c r="AH27" s="19">
        <v>0</v>
      </c>
      <c r="AI27" s="19">
        <v>1</v>
      </c>
      <c r="AJ27" s="19">
        <v>0</v>
      </c>
      <c r="AK27" s="19">
        <f>SUM(Z27:AJ27)</f>
        <v>4</v>
      </c>
      <c r="AL27" s="21">
        <f>SUM(J27:N27,Y27,AK27)</f>
        <v>27</v>
      </c>
      <c r="AM27" s="19">
        <v>21</v>
      </c>
      <c r="AN27" s="22"/>
      <c r="AO27" s="23"/>
    </row>
    <row r="28" spans="1:41" s="13" customFormat="1" ht="15">
      <c r="A28" s="19">
        <v>22</v>
      </c>
      <c r="B28" s="20" t="s">
        <v>167</v>
      </c>
      <c r="C28" s="20" t="s">
        <v>168</v>
      </c>
      <c r="D28" s="20" t="s">
        <v>65</v>
      </c>
      <c r="E28" s="3" t="s">
        <v>31</v>
      </c>
      <c r="F28" s="2" t="s">
        <v>253</v>
      </c>
      <c r="G28" s="10">
        <v>1309</v>
      </c>
      <c r="H28" s="10">
        <v>2893</v>
      </c>
      <c r="I28" s="10">
        <v>220</v>
      </c>
      <c r="J28" s="19">
        <v>0</v>
      </c>
      <c r="K28" s="19">
        <v>3</v>
      </c>
      <c r="L28" s="19">
        <v>8</v>
      </c>
      <c r="M28" s="19">
        <v>0</v>
      </c>
      <c r="N28" s="19">
        <v>0</v>
      </c>
      <c r="O28" s="19">
        <v>1</v>
      </c>
      <c r="P28" s="19">
        <v>2</v>
      </c>
      <c r="Q28" s="19">
        <v>2</v>
      </c>
      <c r="R28" s="19">
        <v>1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f>SUM(O28:X28)</f>
        <v>7</v>
      </c>
      <c r="Z28" s="19">
        <v>1</v>
      </c>
      <c r="AA28" s="19">
        <v>0</v>
      </c>
      <c r="AB28" s="19">
        <v>1</v>
      </c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>
        <v>1</v>
      </c>
      <c r="AJ28" s="19">
        <v>0</v>
      </c>
      <c r="AK28" s="19">
        <f>SUM(Z28:AJ28)</f>
        <v>9</v>
      </c>
      <c r="AL28" s="21">
        <f>SUM(J28:N28,Y28,AK28)</f>
        <v>27</v>
      </c>
      <c r="AM28" s="19">
        <v>21</v>
      </c>
      <c r="AN28" s="22"/>
      <c r="AO28" s="23"/>
    </row>
    <row r="29" spans="1:41" s="13" customFormat="1" ht="15">
      <c r="A29" s="19">
        <v>23</v>
      </c>
      <c r="B29" s="20" t="s">
        <v>88</v>
      </c>
      <c r="C29" s="20" t="s">
        <v>89</v>
      </c>
      <c r="D29" s="20" t="s">
        <v>65</v>
      </c>
      <c r="E29" s="2" t="s">
        <v>17</v>
      </c>
      <c r="F29" s="2" t="s">
        <v>217</v>
      </c>
      <c r="G29" s="10">
        <v>891</v>
      </c>
      <c r="H29" s="10">
        <v>759</v>
      </c>
      <c r="I29" s="10">
        <v>44</v>
      </c>
      <c r="J29" s="19">
        <v>0</v>
      </c>
      <c r="K29" s="19">
        <v>1</v>
      </c>
      <c r="L29" s="19">
        <v>8</v>
      </c>
      <c r="M29" s="19">
        <v>6</v>
      </c>
      <c r="N29" s="19">
        <v>3</v>
      </c>
      <c r="O29" s="19">
        <v>0</v>
      </c>
      <c r="P29" s="19">
        <v>0</v>
      </c>
      <c r="Q29" s="19">
        <v>3</v>
      </c>
      <c r="R29" s="19">
        <v>0</v>
      </c>
      <c r="S29" s="19">
        <v>0</v>
      </c>
      <c r="T29" s="19">
        <v>1</v>
      </c>
      <c r="U29" s="19">
        <v>0</v>
      </c>
      <c r="V29" s="19">
        <v>0</v>
      </c>
      <c r="W29" s="19">
        <v>0</v>
      </c>
      <c r="X29" s="19">
        <v>0</v>
      </c>
      <c r="Y29" s="19">
        <f>SUM(O29:X29)</f>
        <v>4</v>
      </c>
      <c r="Z29" s="19">
        <v>1</v>
      </c>
      <c r="AA29" s="19">
        <v>0</v>
      </c>
      <c r="AB29" s="19">
        <v>2</v>
      </c>
      <c r="AC29" s="19">
        <v>1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f>SUM(Z29:AJ29)</f>
        <v>4</v>
      </c>
      <c r="AL29" s="21">
        <f>SUM(J29:N29,Y29,AK29)</f>
        <v>26</v>
      </c>
      <c r="AM29" s="19">
        <v>23</v>
      </c>
      <c r="AN29" s="22"/>
      <c r="AO29" s="23"/>
    </row>
    <row r="30" spans="1:41" s="13" customFormat="1" ht="15">
      <c r="A30" s="19">
        <v>24</v>
      </c>
      <c r="B30" s="20" t="s">
        <v>195</v>
      </c>
      <c r="C30" s="20" t="s">
        <v>196</v>
      </c>
      <c r="D30" s="20" t="s">
        <v>104</v>
      </c>
      <c r="E30" s="2" t="s">
        <v>17</v>
      </c>
      <c r="F30" s="2" t="s">
        <v>257</v>
      </c>
      <c r="G30" s="10">
        <v>440</v>
      </c>
      <c r="H30" s="10">
        <v>3102</v>
      </c>
      <c r="I30" s="10">
        <v>55</v>
      </c>
      <c r="J30" s="19">
        <v>2</v>
      </c>
      <c r="K30" s="19">
        <v>1</v>
      </c>
      <c r="L30" s="19">
        <v>2</v>
      </c>
      <c r="M30" s="19">
        <v>4</v>
      </c>
      <c r="N30" s="19">
        <v>1</v>
      </c>
      <c r="O30" s="19">
        <v>0</v>
      </c>
      <c r="P30" s="19">
        <v>0</v>
      </c>
      <c r="Q30" s="19">
        <v>3</v>
      </c>
      <c r="R30" s="19">
        <v>1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f>SUM(O30:X30)</f>
        <v>4</v>
      </c>
      <c r="Z30" s="19">
        <v>1</v>
      </c>
      <c r="AA30" s="19">
        <v>1</v>
      </c>
      <c r="AB30" s="19">
        <v>4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0</v>
      </c>
      <c r="AI30" s="19">
        <v>0</v>
      </c>
      <c r="AJ30" s="19">
        <v>0</v>
      </c>
      <c r="AK30" s="19">
        <f>SUM(Z30:AJ30)</f>
        <v>11</v>
      </c>
      <c r="AL30" s="21">
        <f>SUM(J30:N30,Y30,AK30)</f>
        <v>25</v>
      </c>
      <c r="AM30" s="19">
        <v>24</v>
      </c>
      <c r="AN30" s="22"/>
      <c r="AO30" s="23"/>
    </row>
    <row r="31" spans="1:41" s="13" customFormat="1" ht="15">
      <c r="A31" s="19">
        <v>25</v>
      </c>
      <c r="B31" s="20" t="s">
        <v>52</v>
      </c>
      <c r="C31" s="20" t="s">
        <v>53</v>
      </c>
      <c r="D31" s="20" t="s">
        <v>54</v>
      </c>
      <c r="E31" s="2" t="s">
        <v>17</v>
      </c>
      <c r="F31" s="2" t="s">
        <v>217</v>
      </c>
      <c r="G31" s="10">
        <v>1188</v>
      </c>
      <c r="H31" s="10">
        <v>2464</v>
      </c>
      <c r="I31" s="10">
        <v>341</v>
      </c>
      <c r="J31" s="19">
        <v>2</v>
      </c>
      <c r="K31" s="19">
        <v>0</v>
      </c>
      <c r="L31" s="19">
        <v>1</v>
      </c>
      <c r="M31" s="19">
        <v>5</v>
      </c>
      <c r="N31" s="19">
        <v>3</v>
      </c>
      <c r="O31" s="19">
        <v>0</v>
      </c>
      <c r="P31" s="19">
        <v>2</v>
      </c>
      <c r="Q31" s="19">
        <v>3</v>
      </c>
      <c r="R31" s="19">
        <v>0</v>
      </c>
      <c r="S31" s="19">
        <v>1</v>
      </c>
      <c r="T31" s="19">
        <v>2</v>
      </c>
      <c r="U31" s="19">
        <v>0</v>
      </c>
      <c r="V31" s="19">
        <v>1</v>
      </c>
      <c r="W31" s="19">
        <v>0</v>
      </c>
      <c r="X31" s="19">
        <v>0</v>
      </c>
      <c r="Y31" s="19">
        <f>SUM(O31:X31)</f>
        <v>9</v>
      </c>
      <c r="Z31" s="19">
        <v>1</v>
      </c>
      <c r="AA31" s="19">
        <v>0</v>
      </c>
      <c r="AB31" s="19">
        <v>1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1</v>
      </c>
      <c r="AI31" s="19">
        <v>0</v>
      </c>
      <c r="AJ31" s="19">
        <v>0</v>
      </c>
      <c r="AK31" s="19">
        <f>SUM(Z31:AJ31)</f>
        <v>3</v>
      </c>
      <c r="AL31" s="21">
        <f>SUM(J31:N31,Y31,AK31)</f>
        <v>23</v>
      </c>
      <c r="AM31" s="19">
        <v>25</v>
      </c>
      <c r="AN31" s="22"/>
      <c r="AO31" s="23"/>
    </row>
    <row r="32" spans="1:41" s="13" customFormat="1" ht="15">
      <c r="A32" s="19">
        <v>26</v>
      </c>
      <c r="B32" s="20" t="s">
        <v>90</v>
      </c>
      <c r="C32" s="20" t="s">
        <v>91</v>
      </c>
      <c r="D32" s="20" t="s">
        <v>92</v>
      </c>
      <c r="E32" s="2" t="s">
        <v>21</v>
      </c>
      <c r="F32" s="3" t="s">
        <v>230</v>
      </c>
      <c r="G32" s="10">
        <v>1232</v>
      </c>
      <c r="H32" s="10">
        <v>3586</v>
      </c>
      <c r="I32" s="10">
        <v>979</v>
      </c>
      <c r="J32" s="19">
        <v>2</v>
      </c>
      <c r="K32" s="19">
        <v>1</v>
      </c>
      <c r="L32" s="19">
        <v>3</v>
      </c>
      <c r="M32" s="19">
        <v>5</v>
      </c>
      <c r="N32" s="19">
        <v>3</v>
      </c>
      <c r="O32" s="19">
        <v>1</v>
      </c>
      <c r="P32" s="19">
        <v>0</v>
      </c>
      <c r="Q32" s="19">
        <v>3</v>
      </c>
      <c r="R32" s="19">
        <v>1</v>
      </c>
      <c r="S32" s="19">
        <v>1</v>
      </c>
      <c r="T32" s="19">
        <v>0</v>
      </c>
      <c r="U32" s="19">
        <v>0</v>
      </c>
      <c r="V32" s="19">
        <v>1</v>
      </c>
      <c r="W32" s="19">
        <v>0</v>
      </c>
      <c r="X32" s="19">
        <v>0</v>
      </c>
      <c r="Y32" s="19">
        <f>SUM(O32:X32)</f>
        <v>7</v>
      </c>
      <c r="Z32" s="19">
        <v>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f>SUM(Z32:AJ32)</f>
        <v>1</v>
      </c>
      <c r="AL32" s="21">
        <f>SUM(J32:N32,Y32,AK32)</f>
        <v>22</v>
      </c>
      <c r="AM32" s="19">
        <v>26</v>
      </c>
      <c r="AN32" s="22"/>
      <c r="AO32" s="23"/>
    </row>
    <row r="33" spans="1:41" s="13" customFormat="1" ht="15">
      <c r="A33" s="19">
        <v>27</v>
      </c>
      <c r="B33" s="20" t="s">
        <v>158</v>
      </c>
      <c r="C33" s="20" t="s">
        <v>96</v>
      </c>
      <c r="D33" s="20" t="s">
        <v>159</v>
      </c>
      <c r="E33" s="2" t="s">
        <v>17</v>
      </c>
      <c r="F33" s="2" t="s">
        <v>226</v>
      </c>
      <c r="G33" s="10">
        <v>264</v>
      </c>
      <c r="H33" s="10">
        <v>3256</v>
      </c>
      <c r="I33" s="10">
        <v>176</v>
      </c>
      <c r="J33" s="19">
        <v>3</v>
      </c>
      <c r="K33" s="19">
        <v>2</v>
      </c>
      <c r="L33" s="19">
        <v>1</v>
      </c>
      <c r="M33" s="19">
        <v>1</v>
      </c>
      <c r="N33" s="19">
        <v>1</v>
      </c>
      <c r="O33" s="19">
        <v>0</v>
      </c>
      <c r="P33" s="19">
        <v>0</v>
      </c>
      <c r="Q33" s="19">
        <v>1</v>
      </c>
      <c r="R33" s="19">
        <v>0</v>
      </c>
      <c r="S33" s="19">
        <v>1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f>SUM(O33:X33)</f>
        <v>2</v>
      </c>
      <c r="Z33" s="19">
        <v>1</v>
      </c>
      <c r="AA33" s="19">
        <v>0</v>
      </c>
      <c r="AB33" s="19">
        <v>2</v>
      </c>
      <c r="AC33" s="19">
        <v>1</v>
      </c>
      <c r="AD33" s="19">
        <v>1</v>
      </c>
      <c r="AE33" s="19">
        <v>1</v>
      </c>
      <c r="AF33" s="19">
        <v>2</v>
      </c>
      <c r="AG33" s="19">
        <v>1</v>
      </c>
      <c r="AH33" s="19">
        <v>0</v>
      </c>
      <c r="AI33" s="19">
        <v>0</v>
      </c>
      <c r="AJ33" s="19">
        <v>1</v>
      </c>
      <c r="AK33" s="19">
        <f>SUM(Z33:AJ33)</f>
        <v>10</v>
      </c>
      <c r="AL33" s="21">
        <f>SUM(J33:N33,Y33,AK33)</f>
        <v>20</v>
      </c>
      <c r="AM33" s="19">
        <v>27</v>
      </c>
      <c r="AN33" s="22"/>
      <c r="AO33" s="23"/>
    </row>
    <row r="34" spans="1:41" s="13" customFormat="1" ht="15">
      <c r="A34" s="19">
        <v>28</v>
      </c>
      <c r="B34" s="20" t="s">
        <v>60</v>
      </c>
      <c r="C34" s="20" t="s">
        <v>61</v>
      </c>
      <c r="D34" s="20" t="s">
        <v>62</v>
      </c>
      <c r="E34" s="2" t="s">
        <v>17</v>
      </c>
      <c r="F34" s="2" t="s">
        <v>220</v>
      </c>
      <c r="G34" s="10">
        <v>1089</v>
      </c>
      <c r="H34" s="10">
        <v>3894</v>
      </c>
      <c r="I34" s="10">
        <v>1892</v>
      </c>
      <c r="J34" s="19">
        <v>0</v>
      </c>
      <c r="K34" s="19">
        <v>1</v>
      </c>
      <c r="L34" s="19">
        <v>7</v>
      </c>
      <c r="M34" s="19">
        <v>5</v>
      </c>
      <c r="N34" s="19">
        <v>1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f>SUM(O34:X34)</f>
        <v>0</v>
      </c>
      <c r="Z34" s="19">
        <v>1</v>
      </c>
      <c r="AA34" s="19">
        <v>0</v>
      </c>
      <c r="AB34" s="19">
        <v>0</v>
      </c>
      <c r="AC34" s="19">
        <v>1</v>
      </c>
      <c r="AD34" s="19">
        <v>0</v>
      </c>
      <c r="AE34" s="19">
        <v>1</v>
      </c>
      <c r="AF34" s="19">
        <v>0</v>
      </c>
      <c r="AG34" s="19">
        <v>0</v>
      </c>
      <c r="AH34" s="19">
        <v>0</v>
      </c>
      <c r="AI34" s="19">
        <v>1</v>
      </c>
      <c r="AJ34" s="19">
        <v>1</v>
      </c>
      <c r="AK34" s="19">
        <f>SUM(Z34:AJ34)</f>
        <v>5</v>
      </c>
      <c r="AL34" s="21">
        <f>SUM(J34:N34,Y34,AK34)</f>
        <v>19</v>
      </c>
      <c r="AM34" s="19">
        <v>28</v>
      </c>
      <c r="AN34" s="22"/>
      <c r="AO34" s="23"/>
    </row>
    <row r="35" spans="1:41" s="13" customFormat="1" ht="15">
      <c r="A35" s="19">
        <v>29</v>
      </c>
      <c r="B35" s="20" t="s">
        <v>98</v>
      </c>
      <c r="C35" s="20" t="s">
        <v>48</v>
      </c>
      <c r="D35" s="20" t="s">
        <v>99</v>
      </c>
      <c r="E35" s="2" t="s">
        <v>17</v>
      </c>
      <c r="F35" s="2" t="s">
        <v>232</v>
      </c>
      <c r="G35" s="10">
        <v>1023</v>
      </c>
      <c r="H35" s="10">
        <v>121</v>
      </c>
      <c r="I35" s="10">
        <v>3344</v>
      </c>
      <c r="J35" s="19">
        <v>1</v>
      </c>
      <c r="K35" s="19">
        <v>1</v>
      </c>
      <c r="L35" s="19">
        <v>2</v>
      </c>
      <c r="M35" s="19">
        <v>0</v>
      </c>
      <c r="N35" s="19">
        <v>1</v>
      </c>
      <c r="O35" s="19">
        <v>0</v>
      </c>
      <c r="P35" s="19">
        <v>2</v>
      </c>
      <c r="Q35" s="19">
        <v>3</v>
      </c>
      <c r="R35" s="19">
        <v>1</v>
      </c>
      <c r="S35" s="19">
        <v>0</v>
      </c>
      <c r="T35" s="19">
        <v>0</v>
      </c>
      <c r="U35" s="19">
        <v>1</v>
      </c>
      <c r="V35" s="19">
        <v>0</v>
      </c>
      <c r="W35" s="19">
        <v>0</v>
      </c>
      <c r="X35" s="19">
        <v>0</v>
      </c>
      <c r="Y35" s="19">
        <f>SUM(O35:X35)</f>
        <v>7</v>
      </c>
      <c r="Z35" s="19">
        <v>1</v>
      </c>
      <c r="AA35" s="19">
        <v>0</v>
      </c>
      <c r="AB35" s="19">
        <v>0</v>
      </c>
      <c r="AC35" s="19">
        <v>1</v>
      </c>
      <c r="AD35" s="19">
        <v>0</v>
      </c>
      <c r="AE35" s="19">
        <v>1</v>
      </c>
      <c r="AF35" s="19">
        <v>1</v>
      </c>
      <c r="AG35" s="19">
        <v>1</v>
      </c>
      <c r="AH35" s="19">
        <v>0</v>
      </c>
      <c r="AI35" s="19">
        <v>1</v>
      </c>
      <c r="AJ35" s="19">
        <v>1</v>
      </c>
      <c r="AK35" s="19">
        <f>SUM(Z35:AJ35)</f>
        <v>7</v>
      </c>
      <c r="AL35" s="21">
        <f>SUM(J35:N35,Y35,AK35)</f>
        <v>19</v>
      </c>
      <c r="AM35" s="19">
        <v>28</v>
      </c>
      <c r="AN35" s="22"/>
      <c r="AO35" s="23"/>
    </row>
    <row r="36" spans="1:41" s="13" customFormat="1" ht="15">
      <c r="A36" s="19">
        <v>30</v>
      </c>
      <c r="B36" s="20" t="s">
        <v>136</v>
      </c>
      <c r="C36" s="20" t="s">
        <v>137</v>
      </c>
      <c r="D36" s="20" t="s">
        <v>138</v>
      </c>
      <c r="E36" s="2" t="s">
        <v>33</v>
      </c>
      <c r="F36" s="3" t="s">
        <v>246</v>
      </c>
      <c r="G36" s="10">
        <v>1122</v>
      </c>
      <c r="H36" s="10">
        <v>308</v>
      </c>
      <c r="I36" s="10">
        <v>748</v>
      </c>
      <c r="J36" s="19">
        <v>3</v>
      </c>
      <c r="K36" s="19">
        <v>1</v>
      </c>
      <c r="L36" s="19">
        <v>3</v>
      </c>
      <c r="M36" s="19">
        <v>1</v>
      </c>
      <c r="N36" s="19">
        <v>0</v>
      </c>
      <c r="O36" s="19">
        <v>1</v>
      </c>
      <c r="P36" s="19">
        <v>0</v>
      </c>
      <c r="Q36" s="19">
        <v>1</v>
      </c>
      <c r="R36" s="19">
        <v>0</v>
      </c>
      <c r="S36" s="19">
        <v>0</v>
      </c>
      <c r="T36" s="19">
        <v>0</v>
      </c>
      <c r="U36" s="19">
        <v>0</v>
      </c>
      <c r="V36" s="19">
        <v>1</v>
      </c>
      <c r="W36" s="19">
        <v>0</v>
      </c>
      <c r="X36" s="19">
        <v>0</v>
      </c>
      <c r="Y36" s="19">
        <f>SUM(O36:X36)</f>
        <v>3</v>
      </c>
      <c r="Z36" s="19">
        <v>1</v>
      </c>
      <c r="AA36" s="19">
        <v>0</v>
      </c>
      <c r="AB36" s="19">
        <v>3</v>
      </c>
      <c r="AC36" s="19">
        <v>0</v>
      </c>
      <c r="AD36" s="19">
        <v>0</v>
      </c>
      <c r="AE36" s="19">
        <v>1</v>
      </c>
      <c r="AF36" s="19">
        <v>1</v>
      </c>
      <c r="AG36" s="19">
        <v>0</v>
      </c>
      <c r="AH36" s="19">
        <v>1</v>
      </c>
      <c r="AI36" s="19">
        <v>0</v>
      </c>
      <c r="AJ36" s="19">
        <v>0</v>
      </c>
      <c r="AK36" s="19">
        <f>SUM(Z36:AJ36)</f>
        <v>7</v>
      </c>
      <c r="AL36" s="21">
        <f>SUM(J36:N36,Y36,AK36)</f>
        <v>18</v>
      </c>
      <c r="AM36" s="19">
        <v>30</v>
      </c>
      <c r="AN36" s="22"/>
      <c r="AO36" s="23"/>
    </row>
    <row r="37" spans="1:41" s="13" customFormat="1" ht="18.75" customHeight="1">
      <c r="A37" s="19">
        <v>31</v>
      </c>
      <c r="B37" s="20" t="s">
        <v>151</v>
      </c>
      <c r="C37" s="20" t="s">
        <v>152</v>
      </c>
      <c r="D37" s="20" t="s">
        <v>65</v>
      </c>
      <c r="E37" s="2" t="s">
        <v>17</v>
      </c>
      <c r="F37" s="2" t="s">
        <v>217</v>
      </c>
      <c r="G37" s="10">
        <v>803</v>
      </c>
      <c r="H37" s="10">
        <v>3047</v>
      </c>
      <c r="I37" s="10">
        <v>3795</v>
      </c>
      <c r="J37" s="19">
        <v>3</v>
      </c>
      <c r="K37" s="19">
        <v>1</v>
      </c>
      <c r="L37" s="19">
        <v>10</v>
      </c>
      <c r="M37" s="19">
        <v>0</v>
      </c>
      <c r="N37" s="19">
        <v>0</v>
      </c>
      <c r="O37" s="19">
        <v>1</v>
      </c>
      <c r="P37" s="19">
        <v>0</v>
      </c>
      <c r="Q37" s="19">
        <v>2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f>SUM(O37:X37)</f>
        <v>3</v>
      </c>
      <c r="Z37" s="19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f>SUM(Z37:AJ37)</f>
        <v>1</v>
      </c>
      <c r="AL37" s="21">
        <f>SUM(J37:N37,Y37,AK37)</f>
        <v>18</v>
      </c>
      <c r="AM37" s="19">
        <v>30</v>
      </c>
      <c r="AN37" s="22"/>
      <c r="AO37" s="23"/>
    </row>
    <row r="38" spans="1:41" s="13" customFormat="1" ht="15">
      <c r="A38" s="19">
        <v>32</v>
      </c>
      <c r="B38" s="20" t="s">
        <v>169</v>
      </c>
      <c r="C38" s="20" t="s">
        <v>170</v>
      </c>
      <c r="D38" s="20" t="s">
        <v>171</v>
      </c>
      <c r="E38" s="2" t="s">
        <v>17</v>
      </c>
      <c r="F38" s="2" t="s">
        <v>217</v>
      </c>
      <c r="G38" s="10">
        <v>1100</v>
      </c>
      <c r="H38" s="10">
        <v>3927</v>
      </c>
      <c r="I38" s="10">
        <v>385</v>
      </c>
      <c r="J38" s="19">
        <v>0</v>
      </c>
      <c r="K38" s="19">
        <v>1</v>
      </c>
      <c r="L38" s="19">
        <v>0</v>
      </c>
      <c r="M38" s="19">
        <v>4</v>
      </c>
      <c r="N38" s="19">
        <v>2</v>
      </c>
      <c r="O38" s="19">
        <v>0</v>
      </c>
      <c r="P38" s="19">
        <v>0</v>
      </c>
      <c r="Q38" s="19">
        <v>1</v>
      </c>
      <c r="R38" s="19">
        <v>0</v>
      </c>
      <c r="S38" s="19">
        <v>1</v>
      </c>
      <c r="T38" s="19">
        <v>0</v>
      </c>
      <c r="U38" s="19">
        <v>1</v>
      </c>
      <c r="V38" s="19">
        <v>0</v>
      </c>
      <c r="W38" s="19">
        <v>0</v>
      </c>
      <c r="X38" s="19">
        <v>0</v>
      </c>
      <c r="Y38" s="19">
        <f>SUM(O38:X38)</f>
        <v>3</v>
      </c>
      <c r="Z38" s="19">
        <v>1</v>
      </c>
      <c r="AA38" s="19">
        <v>0</v>
      </c>
      <c r="AB38" s="19">
        <v>2</v>
      </c>
      <c r="AC38" s="19">
        <v>1</v>
      </c>
      <c r="AD38" s="19">
        <v>1</v>
      </c>
      <c r="AE38" s="19">
        <v>1</v>
      </c>
      <c r="AF38" s="19">
        <v>1</v>
      </c>
      <c r="AG38" s="19">
        <v>1</v>
      </c>
      <c r="AH38" s="19">
        <v>0</v>
      </c>
      <c r="AI38" s="19">
        <v>0</v>
      </c>
      <c r="AJ38" s="19">
        <v>0</v>
      </c>
      <c r="AK38" s="19">
        <f>SUM(Z38:AJ38)</f>
        <v>8</v>
      </c>
      <c r="AL38" s="21">
        <f>SUM(J38:N38,Y38,AK38)</f>
        <v>18</v>
      </c>
      <c r="AM38" s="19">
        <v>30</v>
      </c>
      <c r="AN38" s="22"/>
      <c r="AO38" s="23"/>
    </row>
    <row r="39" spans="1:41" s="13" customFormat="1" ht="15">
      <c r="A39" s="19">
        <v>33</v>
      </c>
      <c r="B39" s="20" t="s">
        <v>166</v>
      </c>
      <c r="C39" s="20" t="s">
        <v>64</v>
      </c>
      <c r="D39" s="20" t="s">
        <v>46</v>
      </c>
      <c r="E39" s="2" t="s">
        <v>17</v>
      </c>
      <c r="F39" s="2" t="s">
        <v>214</v>
      </c>
      <c r="G39" s="10">
        <v>1276</v>
      </c>
      <c r="H39" s="10">
        <v>3762</v>
      </c>
      <c r="I39" s="10">
        <v>3333</v>
      </c>
      <c r="J39" s="19">
        <v>2</v>
      </c>
      <c r="K39" s="19">
        <v>3</v>
      </c>
      <c r="L39" s="19">
        <v>1</v>
      </c>
      <c r="M39" s="19">
        <v>5</v>
      </c>
      <c r="N39" s="19">
        <v>2</v>
      </c>
      <c r="O39" s="19">
        <v>1</v>
      </c>
      <c r="P39" s="19">
        <v>1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f>SUM(O39:X39)</f>
        <v>2</v>
      </c>
      <c r="Z39" s="19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1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f>SUM(Z39:AJ39)</f>
        <v>2</v>
      </c>
      <c r="AL39" s="21">
        <f>SUM(J39:N39,Y39,AK39)</f>
        <v>17</v>
      </c>
      <c r="AM39" s="19">
        <v>33</v>
      </c>
      <c r="AN39" s="22"/>
      <c r="AO39" s="23"/>
    </row>
    <row r="40" spans="1:41" s="13" customFormat="1" ht="18" customHeight="1">
      <c r="A40" s="19">
        <v>34</v>
      </c>
      <c r="B40" s="20" t="s">
        <v>187</v>
      </c>
      <c r="C40" s="20" t="s">
        <v>84</v>
      </c>
      <c r="D40" s="20" t="s">
        <v>46</v>
      </c>
      <c r="E40" s="2" t="s">
        <v>17</v>
      </c>
      <c r="F40" s="2" t="s">
        <v>217</v>
      </c>
      <c r="G40" s="10">
        <v>198</v>
      </c>
      <c r="H40" s="10"/>
      <c r="I40" s="10">
        <v>2882</v>
      </c>
      <c r="J40" s="19">
        <v>3</v>
      </c>
      <c r="K40" s="19">
        <v>4</v>
      </c>
      <c r="L40" s="19">
        <v>10</v>
      </c>
      <c r="M40" s="19">
        <v>0</v>
      </c>
      <c r="N40" s="19">
        <v>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>SUM(O40:X40)</f>
        <v>0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>SUM(Z40:AJ40)</f>
        <v>0</v>
      </c>
      <c r="AL40" s="21">
        <f>SUM(J40:N40,Y40,AK40)</f>
        <v>17</v>
      </c>
      <c r="AM40" s="19">
        <v>33</v>
      </c>
      <c r="AN40" s="22"/>
      <c r="AO40" s="23"/>
    </row>
    <row r="41" spans="1:41" s="13" customFormat="1" ht="15">
      <c r="A41" s="19">
        <v>35</v>
      </c>
      <c r="B41" s="20" t="s">
        <v>188</v>
      </c>
      <c r="C41" s="20" t="s">
        <v>94</v>
      </c>
      <c r="D41" s="20" t="s">
        <v>85</v>
      </c>
      <c r="E41" s="2" t="s">
        <v>33</v>
      </c>
      <c r="F41" s="3" t="s">
        <v>246</v>
      </c>
      <c r="G41" s="10">
        <v>242</v>
      </c>
      <c r="H41" s="10"/>
      <c r="I41" s="10"/>
      <c r="J41" s="19">
        <v>1</v>
      </c>
      <c r="K41" s="19">
        <v>0</v>
      </c>
      <c r="L41" s="19">
        <v>7</v>
      </c>
      <c r="M41" s="19">
        <v>7</v>
      </c>
      <c r="N41" s="19">
        <v>2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>SUM(O41:X41)</f>
        <v>0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>SUM(Z41:AJ41)</f>
        <v>0</v>
      </c>
      <c r="AL41" s="21">
        <f>SUM(J41:N41,Y41,AK41)</f>
        <v>17</v>
      </c>
      <c r="AM41" s="19">
        <v>33</v>
      </c>
      <c r="AN41" s="22"/>
      <c r="AO41" s="23"/>
    </row>
    <row r="42" spans="1:41" s="13" customFormat="1" ht="15">
      <c r="A42" s="19">
        <v>36</v>
      </c>
      <c r="B42" s="20" t="s">
        <v>197</v>
      </c>
      <c r="C42" s="20" t="s">
        <v>110</v>
      </c>
      <c r="D42" s="20" t="s">
        <v>134</v>
      </c>
      <c r="E42" s="2" t="s">
        <v>17</v>
      </c>
      <c r="F42" s="2" t="s">
        <v>258</v>
      </c>
      <c r="G42" s="10">
        <v>1034</v>
      </c>
      <c r="H42" s="10">
        <v>1441</v>
      </c>
      <c r="I42" s="10">
        <v>2948</v>
      </c>
      <c r="J42" s="19">
        <v>0</v>
      </c>
      <c r="K42" s="19">
        <v>2</v>
      </c>
      <c r="L42" s="19">
        <v>3</v>
      </c>
      <c r="M42" s="19">
        <v>5</v>
      </c>
      <c r="N42" s="19">
        <v>2</v>
      </c>
      <c r="O42" s="19">
        <v>0</v>
      </c>
      <c r="P42" s="19">
        <v>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1</v>
      </c>
      <c r="Y42" s="19">
        <f>SUM(O42:X42)</f>
        <v>2</v>
      </c>
      <c r="Z42" s="19">
        <v>1</v>
      </c>
      <c r="AA42" s="19">
        <v>0</v>
      </c>
      <c r="AB42" s="19">
        <v>1</v>
      </c>
      <c r="AC42" s="19">
        <v>0</v>
      </c>
      <c r="AD42" s="19">
        <v>0</v>
      </c>
      <c r="AE42" s="19">
        <v>1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f>SUM(Z42:AJ42)</f>
        <v>3</v>
      </c>
      <c r="AL42" s="21">
        <f>SUM(J42:N42,Y42,AK42)</f>
        <v>17</v>
      </c>
      <c r="AM42" s="19">
        <v>33</v>
      </c>
      <c r="AN42" s="22"/>
      <c r="AO42" s="23"/>
    </row>
    <row r="43" spans="1:41" s="13" customFormat="1" ht="15">
      <c r="A43" s="19">
        <v>37</v>
      </c>
      <c r="B43" s="20" t="s">
        <v>78</v>
      </c>
      <c r="C43" s="20" t="s">
        <v>79</v>
      </c>
      <c r="D43" s="20" t="s">
        <v>57</v>
      </c>
      <c r="E43" s="2" t="s">
        <v>17</v>
      </c>
      <c r="F43" s="2" t="s">
        <v>226</v>
      </c>
      <c r="G43" s="10">
        <v>308</v>
      </c>
      <c r="H43" s="10">
        <v>1254</v>
      </c>
      <c r="I43" s="10">
        <v>3080</v>
      </c>
      <c r="J43" s="19">
        <v>1</v>
      </c>
      <c r="K43" s="19">
        <v>1</v>
      </c>
      <c r="L43" s="19">
        <v>5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1</v>
      </c>
      <c r="Y43" s="19">
        <f>SUM(O43:X43)</f>
        <v>1</v>
      </c>
      <c r="Z43" s="19">
        <v>1</v>
      </c>
      <c r="AA43" s="19">
        <v>1</v>
      </c>
      <c r="AB43" s="19">
        <v>3</v>
      </c>
      <c r="AC43" s="19">
        <v>0</v>
      </c>
      <c r="AD43" s="19">
        <v>1</v>
      </c>
      <c r="AE43" s="19">
        <v>1</v>
      </c>
      <c r="AF43" s="19">
        <v>1</v>
      </c>
      <c r="AG43" s="19">
        <v>0</v>
      </c>
      <c r="AH43" s="19">
        <v>0</v>
      </c>
      <c r="AI43" s="19">
        <v>0</v>
      </c>
      <c r="AJ43" s="19">
        <v>0</v>
      </c>
      <c r="AK43" s="19">
        <f>SUM(Z43:AJ43)</f>
        <v>8</v>
      </c>
      <c r="AL43" s="21">
        <f>SUM(J43:N43,Y43,AK43)</f>
        <v>16</v>
      </c>
      <c r="AM43" s="19">
        <v>37</v>
      </c>
      <c r="AN43" s="22"/>
      <c r="AO43" s="23"/>
    </row>
    <row r="44" spans="1:41" s="13" customFormat="1" ht="15">
      <c r="A44" s="19">
        <v>38</v>
      </c>
      <c r="B44" s="20" t="s">
        <v>131</v>
      </c>
      <c r="C44" s="20" t="s">
        <v>64</v>
      </c>
      <c r="D44" s="20" t="s">
        <v>46</v>
      </c>
      <c r="E44" s="2" t="s">
        <v>17</v>
      </c>
      <c r="F44" s="2" t="s">
        <v>244</v>
      </c>
      <c r="G44" s="10">
        <v>352</v>
      </c>
      <c r="H44" s="10">
        <v>814</v>
      </c>
      <c r="I44" s="10">
        <v>2101</v>
      </c>
      <c r="J44" s="19">
        <v>0</v>
      </c>
      <c r="K44" s="19">
        <v>1</v>
      </c>
      <c r="L44" s="19">
        <v>4</v>
      </c>
      <c r="M44" s="19">
        <v>5</v>
      </c>
      <c r="N44" s="19">
        <v>1</v>
      </c>
      <c r="O44" s="19">
        <v>0</v>
      </c>
      <c r="P44" s="19">
        <v>1</v>
      </c>
      <c r="Q44" s="19">
        <v>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f>SUM(O44:X44)</f>
        <v>2</v>
      </c>
      <c r="Z44" s="19">
        <v>0</v>
      </c>
      <c r="AA44" s="19">
        <v>0</v>
      </c>
      <c r="AB44" s="19">
        <v>2</v>
      </c>
      <c r="AC44" s="19">
        <v>1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f>SUM(Z44:AJ44)</f>
        <v>3</v>
      </c>
      <c r="AL44" s="21">
        <f>SUM(J44:N44,Y44,AK44)</f>
        <v>16</v>
      </c>
      <c r="AM44" s="19">
        <v>37</v>
      </c>
      <c r="AN44" s="22"/>
      <c r="AO44" s="23"/>
    </row>
    <row r="45" spans="1:41" s="13" customFormat="1" ht="15">
      <c r="A45" s="19">
        <v>39</v>
      </c>
      <c r="B45" s="20" t="s">
        <v>142</v>
      </c>
      <c r="C45" s="20" t="s">
        <v>143</v>
      </c>
      <c r="D45" s="20" t="s">
        <v>74</v>
      </c>
      <c r="E45" s="2" t="s">
        <v>17</v>
      </c>
      <c r="F45" s="2" t="s">
        <v>248</v>
      </c>
      <c r="G45" s="10">
        <v>1419</v>
      </c>
      <c r="H45" s="10">
        <v>2772</v>
      </c>
      <c r="I45" s="10">
        <v>1529</v>
      </c>
      <c r="J45" s="19">
        <v>2</v>
      </c>
      <c r="K45" s="19">
        <v>1</v>
      </c>
      <c r="L45" s="19">
        <v>1</v>
      </c>
      <c r="M45" s="19">
        <v>0</v>
      </c>
      <c r="N45" s="19">
        <v>9</v>
      </c>
      <c r="O45" s="19">
        <v>1</v>
      </c>
      <c r="P45" s="19">
        <v>0</v>
      </c>
      <c r="Q45" s="19">
        <v>1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f>SUM(O45:X45)</f>
        <v>2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f>SUM(Z45:AJ45)</f>
        <v>1</v>
      </c>
      <c r="AL45" s="21">
        <f>SUM(J45:N45,Y45,AK45)</f>
        <v>16</v>
      </c>
      <c r="AM45" s="19">
        <v>37</v>
      </c>
      <c r="AN45" s="22"/>
      <c r="AO45" s="23"/>
    </row>
    <row r="46" spans="1:41" s="13" customFormat="1" ht="15">
      <c r="A46" s="19">
        <v>40</v>
      </c>
      <c r="B46" s="20" t="s">
        <v>177</v>
      </c>
      <c r="C46" s="20" t="s">
        <v>178</v>
      </c>
      <c r="D46" s="20" t="s">
        <v>59</v>
      </c>
      <c r="E46" s="2" t="s">
        <v>17</v>
      </c>
      <c r="F46" s="2" t="s">
        <v>214</v>
      </c>
      <c r="G46" s="10">
        <v>1045</v>
      </c>
      <c r="H46" s="11">
        <v>737</v>
      </c>
      <c r="I46" s="10">
        <v>2189</v>
      </c>
      <c r="J46" s="19">
        <v>0</v>
      </c>
      <c r="K46" s="19">
        <v>1</v>
      </c>
      <c r="L46" s="19">
        <v>2</v>
      </c>
      <c r="M46" s="19">
        <v>1</v>
      </c>
      <c r="N46" s="19">
        <v>3</v>
      </c>
      <c r="O46" s="19">
        <v>0</v>
      </c>
      <c r="P46" s="19">
        <v>0</v>
      </c>
      <c r="Q46" s="19">
        <v>2</v>
      </c>
      <c r="R46" s="19">
        <v>2</v>
      </c>
      <c r="S46" s="19">
        <v>0</v>
      </c>
      <c r="T46" s="19">
        <v>1</v>
      </c>
      <c r="U46" s="19">
        <v>1</v>
      </c>
      <c r="V46" s="19">
        <v>0</v>
      </c>
      <c r="W46" s="19">
        <v>0</v>
      </c>
      <c r="X46" s="19">
        <v>0</v>
      </c>
      <c r="Y46" s="19">
        <f>SUM(O46:X46)</f>
        <v>6</v>
      </c>
      <c r="Z46" s="19">
        <v>1</v>
      </c>
      <c r="AA46" s="19">
        <v>0</v>
      </c>
      <c r="AB46" s="19">
        <v>1</v>
      </c>
      <c r="AC46" s="19">
        <v>0</v>
      </c>
      <c r="AD46" s="19">
        <v>1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f>SUM(Z46:AJ46)</f>
        <v>3</v>
      </c>
      <c r="AL46" s="21">
        <f>SUM(J46:N46,Y46,AK46)</f>
        <v>16</v>
      </c>
      <c r="AM46" s="19">
        <v>37</v>
      </c>
      <c r="AN46" s="22"/>
      <c r="AO46" s="23"/>
    </row>
    <row r="47" spans="1:41" s="13" customFormat="1" ht="15">
      <c r="A47" s="19">
        <v>41</v>
      </c>
      <c r="B47" s="20" t="s">
        <v>204</v>
      </c>
      <c r="C47" s="20" t="s">
        <v>205</v>
      </c>
      <c r="D47" s="20" t="s">
        <v>138</v>
      </c>
      <c r="E47" s="2" t="s">
        <v>42</v>
      </c>
      <c r="F47" s="3" t="s">
        <v>263</v>
      </c>
      <c r="G47" s="10">
        <v>1067</v>
      </c>
      <c r="H47" s="10">
        <v>1617</v>
      </c>
      <c r="I47" s="10">
        <v>3619</v>
      </c>
      <c r="J47" s="19">
        <v>1</v>
      </c>
      <c r="K47" s="19">
        <v>1</v>
      </c>
      <c r="L47" s="19">
        <v>2</v>
      </c>
      <c r="M47" s="19">
        <v>0</v>
      </c>
      <c r="N47" s="19">
        <v>0</v>
      </c>
      <c r="O47" s="19">
        <v>1</v>
      </c>
      <c r="P47" s="19">
        <v>1</v>
      </c>
      <c r="Q47" s="19">
        <v>3</v>
      </c>
      <c r="R47" s="19">
        <v>1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f>SUM(O47:X47)</f>
        <v>6</v>
      </c>
      <c r="Z47" s="19">
        <v>1</v>
      </c>
      <c r="AA47" s="19">
        <v>0</v>
      </c>
      <c r="AB47" s="19">
        <v>0</v>
      </c>
      <c r="AC47" s="19">
        <v>0</v>
      </c>
      <c r="AD47" s="19">
        <v>1</v>
      </c>
      <c r="AE47" s="19">
        <v>1</v>
      </c>
      <c r="AF47" s="19">
        <v>1</v>
      </c>
      <c r="AG47" s="19">
        <v>1</v>
      </c>
      <c r="AH47" s="19">
        <v>0</v>
      </c>
      <c r="AI47" s="19">
        <v>1</v>
      </c>
      <c r="AJ47" s="19">
        <v>0</v>
      </c>
      <c r="AK47" s="19">
        <f>SUM(Z47:AJ47)</f>
        <v>6</v>
      </c>
      <c r="AL47" s="21">
        <f>SUM(J47:N47,Y47,AK47)</f>
        <v>16</v>
      </c>
      <c r="AM47" s="19">
        <v>37</v>
      </c>
      <c r="AN47" s="22"/>
      <c r="AO47" s="23"/>
    </row>
    <row r="48" spans="1:41" s="13" customFormat="1" ht="15">
      <c r="A48" s="19">
        <v>42</v>
      </c>
      <c r="B48" s="20" t="s">
        <v>86</v>
      </c>
      <c r="C48" s="20" t="s">
        <v>53</v>
      </c>
      <c r="D48" s="20" t="s">
        <v>87</v>
      </c>
      <c r="E48" s="2" t="s">
        <v>17</v>
      </c>
      <c r="F48" s="2" t="s">
        <v>229</v>
      </c>
      <c r="G48" s="10">
        <v>748</v>
      </c>
      <c r="H48" s="10">
        <v>1342</v>
      </c>
      <c r="I48" s="10">
        <v>2970</v>
      </c>
      <c r="J48" s="19">
        <v>2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f>SUM(O48:X48)</f>
        <v>1</v>
      </c>
      <c r="Z48" s="19">
        <v>1</v>
      </c>
      <c r="AA48" s="19">
        <v>1</v>
      </c>
      <c r="AB48" s="19">
        <v>4</v>
      </c>
      <c r="AC48" s="19">
        <v>1</v>
      </c>
      <c r="AD48" s="19">
        <v>1</v>
      </c>
      <c r="AE48" s="19">
        <v>1</v>
      </c>
      <c r="AF48" s="19">
        <v>1</v>
      </c>
      <c r="AG48" s="19">
        <v>0</v>
      </c>
      <c r="AH48" s="19">
        <v>1</v>
      </c>
      <c r="AI48" s="19">
        <v>0</v>
      </c>
      <c r="AJ48" s="19">
        <v>0</v>
      </c>
      <c r="AK48" s="19">
        <f>SUM(Z48:AJ48)</f>
        <v>11</v>
      </c>
      <c r="AL48" s="21">
        <f>SUM(J48:N48,Y48,AK48)</f>
        <v>15</v>
      </c>
      <c r="AM48" s="19">
        <v>42</v>
      </c>
      <c r="AN48" s="22"/>
      <c r="AO48" s="23"/>
    </row>
    <row r="49" spans="1:41" s="13" customFormat="1" ht="15">
      <c r="A49" s="19">
        <v>43</v>
      </c>
      <c r="B49" s="20" t="s">
        <v>141</v>
      </c>
      <c r="C49" s="20" t="s">
        <v>110</v>
      </c>
      <c r="D49" s="20" t="s">
        <v>99</v>
      </c>
      <c r="E49" s="2" t="s">
        <v>34</v>
      </c>
      <c r="F49" s="3" t="s">
        <v>247</v>
      </c>
      <c r="G49" s="10">
        <v>220</v>
      </c>
      <c r="H49" s="10">
        <v>1364</v>
      </c>
      <c r="I49" s="10">
        <v>2937</v>
      </c>
      <c r="J49" s="19">
        <v>0</v>
      </c>
      <c r="K49" s="19">
        <v>4</v>
      </c>
      <c r="L49" s="19">
        <v>4</v>
      </c>
      <c r="M49" s="19">
        <v>0</v>
      </c>
      <c r="N49" s="19">
        <v>2</v>
      </c>
      <c r="O49" s="19">
        <v>1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f>SUM(O49:X49)</f>
        <v>1</v>
      </c>
      <c r="Z49" s="19">
        <v>1</v>
      </c>
      <c r="AA49" s="19">
        <v>0</v>
      </c>
      <c r="AB49" s="19">
        <v>2</v>
      </c>
      <c r="AC49" s="19">
        <v>1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f>SUM(Z49:AJ49)</f>
        <v>4</v>
      </c>
      <c r="AL49" s="21">
        <f>SUM(J49:N49,Y49,AK49)</f>
        <v>15</v>
      </c>
      <c r="AM49" s="19">
        <v>42</v>
      </c>
      <c r="AN49" s="22"/>
      <c r="AO49" s="23"/>
    </row>
    <row r="50" spans="1:41" s="13" customFormat="1" ht="15">
      <c r="A50" s="19">
        <v>44</v>
      </c>
      <c r="B50" s="20" t="s">
        <v>206</v>
      </c>
      <c r="C50" s="20" t="s">
        <v>148</v>
      </c>
      <c r="D50" s="20" t="s">
        <v>65</v>
      </c>
      <c r="E50" s="2" t="s">
        <v>17</v>
      </c>
      <c r="F50" s="2" t="s">
        <v>248</v>
      </c>
      <c r="G50" s="10">
        <v>935</v>
      </c>
      <c r="H50" s="10">
        <v>1639</v>
      </c>
      <c r="I50" s="10">
        <v>2486</v>
      </c>
      <c r="J50" s="19">
        <v>2</v>
      </c>
      <c r="K50" s="19">
        <v>0</v>
      </c>
      <c r="L50" s="19">
        <v>4</v>
      </c>
      <c r="M50" s="19">
        <v>0</v>
      </c>
      <c r="N50" s="19">
        <v>2</v>
      </c>
      <c r="O50" s="19">
        <v>1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f>SUM(O50:X50)</f>
        <v>1</v>
      </c>
      <c r="Z50" s="19">
        <v>1</v>
      </c>
      <c r="AA50" s="19">
        <v>1</v>
      </c>
      <c r="AB50" s="19">
        <v>2</v>
      </c>
      <c r="AC50" s="19">
        <v>0</v>
      </c>
      <c r="AD50" s="19">
        <v>1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f>SUM(Z50:AJ50)</f>
        <v>5</v>
      </c>
      <c r="AL50" s="21">
        <f>SUM(J50:N50,Y50,AK50)</f>
        <v>14</v>
      </c>
      <c r="AM50" s="19">
        <v>44</v>
      </c>
      <c r="AN50" s="22"/>
      <c r="AO50" s="23"/>
    </row>
    <row r="51" spans="1:41" s="13" customFormat="1" ht="15">
      <c r="A51" s="19">
        <v>45</v>
      </c>
      <c r="B51" s="20" t="s">
        <v>101</v>
      </c>
      <c r="C51" s="20" t="s">
        <v>102</v>
      </c>
      <c r="D51" s="20" t="s">
        <v>59</v>
      </c>
      <c r="E51" s="2" t="s">
        <v>21</v>
      </c>
      <c r="F51" s="3" t="s">
        <v>234</v>
      </c>
      <c r="G51" s="10">
        <v>715</v>
      </c>
      <c r="H51" s="10">
        <v>902</v>
      </c>
      <c r="I51" s="10">
        <v>2684</v>
      </c>
      <c r="J51" s="19">
        <v>1</v>
      </c>
      <c r="K51" s="19">
        <v>1</v>
      </c>
      <c r="L51" s="19">
        <v>3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f>SUM(O51:X51)</f>
        <v>1</v>
      </c>
      <c r="Z51" s="19">
        <v>1</v>
      </c>
      <c r="AA51" s="19">
        <v>1</v>
      </c>
      <c r="AB51" s="19">
        <v>3</v>
      </c>
      <c r="AC51" s="19">
        <v>0</v>
      </c>
      <c r="AD51" s="19">
        <v>1</v>
      </c>
      <c r="AE51" s="19">
        <v>1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f>SUM(Z51:AJ51)</f>
        <v>7</v>
      </c>
      <c r="AL51" s="21">
        <f>SUM(J51:N51,Y51,AK51)</f>
        <v>13</v>
      </c>
      <c r="AM51" s="19">
        <v>45</v>
      </c>
      <c r="AN51" s="22"/>
      <c r="AO51" s="23"/>
    </row>
    <row r="52" spans="1:41" s="13" customFormat="1" ht="15">
      <c r="A52" s="19">
        <v>46</v>
      </c>
      <c r="B52" s="20" t="s">
        <v>100</v>
      </c>
      <c r="C52" s="20" t="s">
        <v>64</v>
      </c>
      <c r="D52" s="20" t="s">
        <v>65</v>
      </c>
      <c r="E52" s="2" t="s">
        <v>17</v>
      </c>
      <c r="F52" s="2" t="s">
        <v>233</v>
      </c>
      <c r="G52" s="10">
        <v>660</v>
      </c>
      <c r="H52" s="10">
        <v>3278</v>
      </c>
      <c r="I52" s="10">
        <v>198</v>
      </c>
      <c r="J52" s="19">
        <v>2</v>
      </c>
      <c r="K52" s="19">
        <v>0</v>
      </c>
      <c r="L52" s="19">
        <v>0</v>
      </c>
      <c r="M52" s="19">
        <v>4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f>SUM(O52:X52)</f>
        <v>0</v>
      </c>
      <c r="Z52" s="19">
        <v>1</v>
      </c>
      <c r="AA52" s="19">
        <v>0</v>
      </c>
      <c r="AB52" s="19">
        <v>2</v>
      </c>
      <c r="AC52" s="19">
        <v>0</v>
      </c>
      <c r="AD52" s="19">
        <v>0</v>
      </c>
      <c r="AE52" s="19">
        <v>1</v>
      </c>
      <c r="AF52" s="19">
        <v>1</v>
      </c>
      <c r="AG52" s="19">
        <v>0</v>
      </c>
      <c r="AH52" s="19">
        <v>1</v>
      </c>
      <c r="AI52" s="19">
        <v>0</v>
      </c>
      <c r="AJ52" s="19">
        <v>0</v>
      </c>
      <c r="AK52" s="19">
        <f>SUM(Z52:AJ52)</f>
        <v>6</v>
      </c>
      <c r="AL52" s="21">
        <f>SUM(J52:N52,Y52,AK52)</f>
        <v>12</v>
      </c>
      <c r="AM52" s="19">
        <v>46</v>
      </c>
      <c r="AN52" s="22"/>
      <c r="AO52" s="23"/>
    </row>
    <row r="53" spans="1:41" s="13" customFormat="1" ht="15">
      <c r="A53" s="19">
        <v>47</v>
      </c>
      <c r="B53" s="20" t="s">
        <v>105</v>
      </c>
      <c r="C53" s="20" t="s">
        <v>106</v>
      </c>
      <c r="D53" s="20" t="s">
        <v>107</v>
      </c>
      <c r="E53" s="2" t="s">
        <v>25</v>
      </c>
      <c r="F53" s="2" t="s">
        <v>235</v>
      </c>
      <c r="G53" s="10">
        <v>1320</v>
      </c>
      <c r="H53" s="10">
        <v>1738</v>
      </c>
      <c r="I53" s="10">
        <v>3245</v>
      </c>
      <c r="J53" s="19">
        <v>0</v>
      </c>
      <c r="K53" s="19">
        <v>1</v>
      </c>
      <c r="L53" s="19">
        <v>2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f>SUM(O53:X53)</f>
        <v>0</v>
      </c>
      <c r="Z53" s="19">
        <v>1</v>
      </c>
      <c r="AA53" s="19">
        <v>0</v>
      </c>
      <c r="AB53" s="19">
        <v>1</v>
      </c>
      <c r="AC53" s="19">
        <v>1</v>
      </c>
      <c r="AD53" s="19">
        <v>0</v>
      </c>
      <c r="AE53" s="19">
        <v>1</v>
      </c>
      <c r="AF53" s="19">
        <v>1</v>
      </c>
      <c r="AG53" s="19">
        <v>0</v>
      </c>
      <c r="AH53" s="19">
        <v>0</v>
      </c>
      <c r="AI53" s="19">
        <v>0</v>
      </c>
      <c r="AJ53" s="19">
        <v>0</v>
      </c>
      <c r="AK53" s="19">
        <f>SUM(Z53:AJ53)</f>
        <v>5</v>
      </c>
      <c r="AL53" s="21">
        <f>SUM(J53:N53,Y53,AK53)</f>
        <v>12</v>
      </c>
      <c r="AM53" s="19">
        <v>46</v>
      </c>
      <c r="AN53" s="22"/>
      <c r="AO53" s="23"/>
    </row>
    <row r="54" spans="1:41" s="13" customFormat="1" ht="15">
      <c r="A54" s="19">
        <v>48</v>
      </c>
      <c r="B54" s="20" t="s">
        <v>130</v>
      </c>
      <c r="C54" s="20" t="s">
        <v>94</v>
      </c>
      <c r="D54" s="20" t="s">
        <v>65</v>
      </c>
      <c r="E54" s="3" t="s">
        <v>31</v>
      </c>
      <c r="F54" s="3" t="s">
        <v>243</v>
      </c>
      <c r="G54" s="10">
        <v>396</v>
      </c>
      <c r="H54" s="10">
        <v>1848</v>
      </c>
      <c r="I54" s="10">
        <v>3267</v>
      </c>
      <c r="J54" s="19">
        <v>2</v>
      </c>
      <c r="K54" s="19">
        <v>0</v>
      </c>
      <c r="L54" s="19">
        <v>2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f>SUM(O54:X54)</f>
        <v>1</v>
      </c>
      <c r="Z54" s="19">
        <v>1</v>
      </c>
      <c r="AA54" s="19">
        <v>1</v>
      </c>
      <c r="AB54" s="19">
        <v>4</v>
      </c>
      <c r="AC54" s="19">
        <v>1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f>SUM(Z54:AJ54)</f>
        <v>7</v>
      </c>
      <c r="AL54" s="21">
        <f>SUM(J54:N54,Y54,AK54)</f>
        <v>12</v>
      </c>
      <c r="AM54" s="19">
        <v>46</v>
      </c>
      <c r="AN54" s="22"/>
      <c r="AO54" s="23"/>
    </row>
    <row r="55" spans="1:41" s="13" customFormat="1" ht="15">
      <c r="A55" s="19">
        <v>49</v>
      </c>
      <c r="B55" s="20" t="s">
        <v>172</v>
      </c>
      <c r="C55" s="20" t="s">
        <v>64</v>
      </c>
      <c r="D55" s="20" t="s">
        <v>173</v>
      </c>
      <c r="E55" s="2" t="s">
        <v>37</v>
      </c>
      <c r="F55" s="2" t="s">
        <v>254</v>
      </c>
      <c r="G55" s="10">
        <v>1166</v>
      </c>
      <c r="H55" s="10">
        <v>990</v>
      </c>
      <c r="I55" s="10">
        <v>2596</v>
      </c>
      <c r="J55" s="19">
        <v>1</v>
      </c>
      <c r="K55" s="19">
        <v>1</v>
      </c>
      <c r="L55" s="19">
        <v>1</v>
      </c>
      <c r="M55" s="19">
        <v>5</v>
      </c>
      <c r="N55" s="19">
        <v>1</v>
      </c>
      <c r="O55" s="19">
        <v>1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1</v>
      </c>
      <c r="Y55" s="19">
        <f>SUM(O55:X55)</f>
        <v>2</v>
      </c>
      <c r="Z55" s="19">
        <v>1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f>SUM(Z55:AJ55)</f>
        <v>1</v>
      </c>
      <c r="AL55" s="21">
        <f>SUM(J55:N55,Y55,AK55)</f>
        <v>12</v>
      </c>
      <c r="AM55" s="19">
        <v>46</v>
      </c>
      <c r="AN55" s="22"/>
      <c r="AO55" s="23"/>
    </row>
    <row r="56" spans="1:41" s="13" customFormat="1" ht="15">
      <c r="A56" s="19">
        <v>50</v>
      </c>
      <c r="B56" s="20" t="s">
        <v>69</v>
      </c>
      <c r="C56" s="20" t="s">
        <v>48</v>
      </c>
      <c r="D56" s="20" t="s">
        <v>70</v>
      </c>
      <c r="E56" s="2" t="s">
        <v>17</v>
      </c>
      <c r="F56" s="2" t="s">
        <v>223</v>
      </c>
      <c r="G56" s="10">
        <v>792</v>
      </c>
      <c r="H56" s="10">
        <v>715</v>
      </c>
      <c r="I56" s="10">
        <v>2134</v>
      </c>
      <c r="J56" s="19">
        <v>1</v>
      </c>
      <c r="K56" s="19">
        <v>1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f>SUM(O56:X56)</f>
        <v>0</v>
      </c>
      <c r="Z56" s="19">
        <v>1</v>
      </c>
      <c r="AA56" s="19">
        <v>1</v>
      </c>
      <c r="AB56" s="19">
        <v>4</v>
      </c>
      <c r="AC56" s="19">
        <v>1</v>
      </c>
      <c r="AD56" s="19">
        <v>1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f>SUM(Z56:AJ56)</f>
        <v>8</v>
      </c>
      <c r="AL56" s="21">
        <f>SUM(J56:N56,Y56,AK56)</f>
        <v>11</v>
      </c>
      <c r="AM56" s="19">
        <v>50</v>
      </c>
      <c r="AN56" s="22"/>
      <c r="AO56" s="23"/>
    </row>
    <row r="57" spans="1:41" s="13" customFormat="1" ht="15">
      <c r="A57" s="19">
        <v>51</v>
      </c>
      <c r="B57" s="20" t="s">
        <v>95</v>
      </c>
      <c r="C57" s="20" t="s">
        <v>96</v>
      </c>
      <c r="D57" s="20" t="s">
        <v>97</v>
      </c>
      <c r="E57" s="2" t="s">
        <v>17</v>
      </c>
      <c r="F57" s="2" t="s">
        <v>231</v>
      </c>
      <c r="G57" s="10">
        <v>473</v>
      </c>
      <c r="H57" s="10">
        <v>2915</v>
      </c>
      <c r="I57" s="10">
        <v>3817</v>
      </c>
      <c r="J57" s="19">
        <v>0</v>
      </c>
      <c r="K57" s="19">
        <v>1</v>
      </c>
      <c r="L57" s="19">
        <v>2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2</v>
      </c>
      <c r="S57" s="19">
        <v>1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f>SUM(O57:X57)</f>
        <v>3</v>
      </c>
      <c r="Z57" s="19">
        <v>1</v>
      </c>
      <c r="AA57" s="19">
        <v>0</v>
      </c>
      <c r="AB57" s="19">
        <v>2</v>
      </c>
      <c r="AC57" s="19">
        <v>1</v>
      </c>
      <c r="AD57" s="19">
        <v>1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f>SUM(Z57:AJ57)</f>
        <v>5</v>
      </c>
      <c r="AL57" s="21">
        <f>SUM(J57:N57,Y57,AK57)</f>
        <v>11</v>
      </c>
      <c r="AM57" s="19">
        <v>50</v>
      </c>
      <c r="AN57" s="22"/>
      <c r="AO57" s="23"/>
    </row>
    <row r="58" spans="1:41" s="13" customFormat="1" ht="15">
      <c r="A58" s="19">
        <v>52</v>
      </c>
      <c r="B58" s="20" t="s">
        <v>149</v>
      </c>
      <c r="C58" s="20" t="s">
        <v>84</v>
      </c>
      <c r="D58" s="20" t="s">
        <v>49</v>
      </c>
      <c r="E58" s="2" t="s">
        <v>17</v>
      </c>
      <c r="F58" s="2" t="s">
        <v>251</v>
      </c>
      <c r="G58" s="10">
        <v>616</v>
      </c>
      <c r="H58" s="10"/>
      <c r="I58" s="10"/>
      <c r="J58" s="19">
        <v>0</v>
      </c>
      <c r="K58" s="19">
        <v>1</v>
      </c>
      <c r="L58" s="19">
        <v>10</v>
      </c>
      <c r="M58" s="19">
        <v>0</v>
      </c>
      <c r="N58" s="19">
        <v>0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f>SUM(O58:X58)</f>
        <v>0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>SUM(Z58:AJ58)</f>
        <v>0</v>
      </c>
      <c r="AL58" s="21">
        <f>SUM(J58:N58,Y58,AK58)</f>
        <v>11</v>
      </c>
      <c r="AM58" s="19">
        <v>50</v>
      </c>
      <c r="AN58" s="22"/>
      <c r="AO58" s="23"/>
    </row>
    <row r="59" spans="1:41" s="13" customFormat="1" ht="15">
      <c r="A59" s="19">
        <v>53</v>
      </c>
      <c r="B59" s="20" t="s">
        <v>184</v>
      </c>
      <c r="C59" s="20" t="s">
        <v>185</v>
      </c>
      <c r="D59" s="20" t="s">
        <v>186</v>
      </c>
      <c r="E59" s="3" t="s">
        <v>25</v>
      </c>
      <c r="F59" s="2" t="s">
        <v>235</v>
      </c>
      <c r="G59" s="10">
        <v>869</v>
      </c>
      <c r="H59" s="10">
        <v>3234</v>
      </c>
      <c r="I59" s="10">
        <v>209</v>
      </c>
      <c r="J59" s="19">
        <v>0</v>
      </c>
      <c r="K59" s="19">
        <v>1</v>
      </c>
      <c r="L59" s="19">
        <v>1</v>
      </c>
      <c r="M59" s="19">
        <v>6</v>
      </c>
      <c r="N59" s="19">
        <v>0</v>
      </c>
      <c r="O59" s="19">
        <v>0</v>
      </c>
      <c r="P59" s="19">
        <v>0</v>
      </c>
      <c r="Q59" s="19">
        <v>1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f>SUM(O59:X59)</f>
        <v>1</v>
      </c>
      <c r="Z59" s="19">
        <v>1</v>
      </c>
      <c r="AA59" s="19">
        <v>0</v>
      </c>
      <c r="AB59" s="19">
        <v>0</v>
      </c>
      <c r="AC59" s="19">
        <v>0</v>
      </c>
      <c r="AD59" s="19">
        <v>0</v>
      </c>
      <c r="AE59" s="19">
        <v>1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f>SUM(Z59:AJ59)</f>
        <v>2</v>
      </c>
      <c r="AL59" s="21">
        <f>SUM(J59:N59,Y59,AK59)</f>
        <v>11</v>
      </c>
      <c r="AM59" s="19">
        <v>50</v>
      </c>
      <c r="AN59" s="22"/>
      <c r="AO59" s="23"/>
    </row>
    <row r="60" spans="1:41" s="13" customFormat="1" ht="15">
      <c r="A60" s="19">
        <v>54</v>
      </c>
      <c r="B60" s="20" t="s">
        <v>207</v>
      </c>
      <c r="C60" s="20" t="s">
        <v>193</v>
      </c>
      <c r="D60" s="20" t="s">
        <v>146</v>
      </c>
      <c r="E60" s="2" t="s">
        <v>17</v>
      </c>
      <c r="F60" s="2" t="s">
        <v>220</v>
      </c>
      <c r="G60" s="10">
        <v>462</v>
      </c>
      <c r="H60" s="10"/>
      <c r="I60" s="10"/>
      <c r="J60" s="19">
        <v>0</v>
      </c>
      <c r="K60" s="19">
        <v>1</v>
      </c>
      <c r="L60" s="19">
        <v>4</v>
      </c>
      <c r="M60" s="19">
        <v>6</v>
      </c>
      <c r="N60" s="19">
        <v>0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>
        <f>SUM(O60:X60)</f>
        <v>0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>SUM(Z60:AJ60)</f>
        <v>0</v>
      </c>
      <c r="AL60" s="21">
        <f>SUM(J60:N60,Y60,AK60)</f>
        <v>11</v>
      </c>
      <c r="AM60" s="19">
        <v>50</v>
      </c>
      <c r="AN60" s="22"/>
      <c r="AO60" s="23"/>
    </row>
    <row r="61" spans="1:41" s="13" customFormat="1" ht="15">
      <c r="A61" s="19">
        <v>55</v>
      </c>
      <c r="B61" s="20" t="s">
        <v>71</v>
      </c>
      <c r="C61" s="20" t="s">
        <v>72</v>
      </c>
      <c r="D61" s="20" t="s">
        <v>73</v>
      </c>
      <c r="E61" s="2" t="s">
        <v>22</v>
      </c>
      <c r="F61" s="2" t="s">
        <v>224</v>
      </c>
      <c r="G61" s="10">
        <v>770</v>
      </c>
      <c r="H61" s="10">
        <v>2310</v>
      </c>
      <c r="I61" s="10">
        <v>517</v>
      </c>
      <c r="J61" s="19">
        <v>0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2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f>SUM(O61:X61)</f>
        <v>2</v>
      </c>
      <c r="Z61" s="19">
        <v>1</v>
      </c>
      <c r="AA61" s="19">
        <v>0</v>
      </c>
      <c r="AB61" s="19">
        <v>2</v>
      </c>
      <c r="AC61" s="19">
        <v>1</v>
      </c>
      <c r="AD61" s="19">
        <v>1</v>
      </c>
      <c r="AE61" s="19">
        <v>1</v>
      </c>
      <c r="AF61" s="19">
        <v>1</v>
      </c>
      <c r="AG61" s="19">
        <v>0</v>
      </c>
      <c r="AH61" s="19">
        <v>0</v>
      </c>
      <c r="AI61" s="19">
        <v>0</v>
      </c>
      <c r="AJ61" s="19">
        <v>0</v>
      </c>
      <c r="AK61" s="19">
        <f>SUM(Z61:AJ61)</f>
        <v>7</v>
      </c>
      <c r="AL61" s="21">
        <f>SUM(J61:N61,Y61,AK61)</f>
        <v>10</v>
      </c>
      <c r="AM61" s="19">
        <v>55</v>
      </c>
      <c r="AN61" s="22"/>
      <c r="AO61" s="23"/>
    </row>
    <row r="62" spans="1:41" s="13" customFormat="1" ht="15">
      <c r="A62" s="19">
        <v>56</v>
      </c>
      <c r="B62" s="20" t="s">
        <v>80</v>
      </c>
      <c r="C62" s="20" t="s">
        <v>81</v>
      </c>
      <c r="D62" s="20" t="s">
        <v>82</v>
      </c>
      <c r="E62" s="2" t="s">
        <v>17</v>
      </c>
      <c r="F62" s="2" t="s">
        <v>227</v>
      </c>
      <c r="G62" s="10">
        <v>1001</v>
      </c>
      <c r="H62" s="10">
        <v>2585</v>
      </c>
      <c r="I62" s="10">
        <v>1419</v>
      </c>
      <c r="J62" s="19">
        <v>0</v>
      </c>
      <c r="K62" s="19">
        <v>1</v>
      </c>
      <c r="L62" s="19">
        <v>4</v>
      </c>
      <c r="M62" s="19">
        <v>1</v>
      </c>
      <c r="N62" s="19">
        <v>0</v>
      </c>
      <c r="O62" s="19">
        <v>0</v>
      </c>
      <c r="P62" s="19">
        <v>0</v>
      </c>
      <c r="Q62" s="19">
        <v>1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f>SUM(O62:X62)</f>
        <v>1</v>
      </c>
      <c r="Z62" s="19">
        <v>1</v>
      </c>
      <c r="AA62" s="19">
        <v>0</v>
      </c>
      <c r="AB62" s="19">
        <v>1</v>
      </c>
      <c r="AC62" s="19">
        <v>0</v>
      </c>
      <c r="AD62" s="19">
        <v>0</v>
      </c>
      <c r="AE62" s="19">
        <v>1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f>SUM(Z62:AJ62)</f>
        <v>3</v>
      </c>
      <c r="AL62" s="21">
        <f>SUM(J62:N62,Y62,AK62)</f>
        <v>10</v>
      </c>
      <c r="AM62" s="19">
        <v>55</v>
      </c>
      <c r="AN62" s="22"/>
      <c r="AO62" s="23"/>
    </row>
    <row r="63" spans="1:41" s="13" customFormat="1" ht="15">
      <c r="A63" s="19">
        <v>57</v>
      </c>
      <c r="B63" s="20" t="s">
        <v>93</v>
      </c>
      <c r="C63" s="20" t="s">
        <v>94</v>
      </c>
      <c r="D63" s="20" t="s">
        <v>46</v>
      </c>
      <c r="E63" s="2" t="s">
        <v>17</v>
      </c>
      <c r="F63" s="2" t="s">
        <v>227</v>
      </c>
      <c r="G63" s="10">
        <v>330</v>
      </c>
      <c r="H63" s="10">
        <v>1628</v>
      </c>
      <c r="I63" s="10">
        <v>2849</v>
      </c>
      <c r="J63" s="19">
        <v>2</v>
      </c>
      <c r="K63" s="19">
        <v>2</v>
      </c>
      <c r="L63" s="19">
        <v>3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f>SUM(O63:X63)</f>
        <v>0</v>
      </c>
      <c r="Z63" s="19">
        <v>1</v>
      </c>
      <c r="AA63" s="19">
        <v>0</v>
      </c>
      <c r="AB63" s="19">
        <v>1</v>
      </c>
      <c r="AC63" s="19">
        <v>1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f>SUM(Z63:AJ63)</f>
        <v>3</v>
      </c>
      <c r="AL63" s="21">
        <f>SUM(J63:N63,Y63,AK63)</f>
        <v>10</v>
      </c>
      <c r="AM63" s="19">
        <v>55</v>
      </c>
      <c r="AN63" s="22"/>
      <c r="AO63" s="23"/>
    </row>
    <row r="64" spans="1:41" s="13" customFormat="1" ht="15">
      <c r="A64" s="19">
        <v>58</v>
      </c>
      <c r="B64" s="20" t="s">
        <v>132</v>
      </c>
      <c r="C64" s="20" t="s">
        <v>133</v>
      </c>
      <c r="D64" s="20" t="s">
        <v>134</v>
      </c>
      <c r="E64" s="2" t="s">
        <v>32</v>
      </c>
      <c r="F64" s="2" t="s">
        <v>245</v>
      </c>
      <c r="G64" s="10">
        <v>1254</v>
      </c>
      <c r="H64" s="10">
        <v>2156</v>
      </c>
      <c r="I64" s="10">
        <v>1034</v>
      </c>
      <c r="J64" s="19">
        <v>0</v>
      </c>
      <c r="K64" s="19">
        <v>1</v>
      </c>
      <c r="L64" s="19">
        <v>0</v>
      </c>
      <c r="M64" s="19">
        <v>7</v>
      </c>
      <c r="N64" s="19">
        <v>1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f>SUM(O64:X64)</f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1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f>SUM(Z64:AJ64)</f>
        <v>1</v>
      </c>
      <c r="AL64" s="21">
        <f>SUM(J64:N64,Y64,AK64)</f>
        <v>10</v>
      </c>
      <c r="AM64" s="19">
        <v>55</v>
      </c>
      <c r="AN64" s="22"/>
      <c r="AO64" s="23"/>
    </row>
    <row r="65" spans="1:41" s="13" customFormat="1" ht="15">
      <c r="A65" s="19">
        <v>59</v>
      </c>
      <c r="B65" s="20" t="s">
        <v>179</v>
      </c>
      <c r="C65" s="20" t="s">
        <v>81</v>
      </c>
      <c r="D65" s="20" t="s">
        <v>138</v>
      </c>
      <c r="E65" s="2" t="s">
        <v>17</v>
      </c>
      <c r="F65" s="2" t="s">
        <v>226</v>
      </c>
      <c r="G65" s="10">
        <v>484</v>
      </c>
      <c r="H65" s="11">
        <v>3597</v>
      </c>
      <c r="I65" s="10">
        <v>1232</v>
      </c>
      <c r="J65" s="19">
        <v>1</v>
      </c>
      <c r="K65" s="19">
        <v>1</v>
      </c>
      <c r="L65" s="19">
        <v>0</v>
      </c>
      <c r="M65" s="19">
        <v>0</v>
      </c>
      <c r="N65" s="19">
        <v>0</v>
      </c>
      <c r="O65" s="19">
        <v>0</v>
      </c>
      <c r="P65" s="19">
        <v>2</v>
      </c>
      <c r="Q65" s="19">
        <v>1</v>
      </c>
      <c r="R65" s="19">
        <v>2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</v>
      </c>
      <c r="Y65" s="19">
        <f>SUM(O65:X65)</f>
        <v>6</v>
      </c>
      <c r="Z65" s="19">
        <v>0</v>
      </c>
      <c r="AA65" s="19">
        <v>0</v>
      </c>
      <c r="AB65" s="19">
        <v>1</v>
      </c>
      <c r="AC65" s="19">
        <v>0</v>
      </c>
      <c r="AD65" s="19">
        <v>0</v>
      </c>
      <c r="AE65" s="19">
        <v>1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f>SUM(Z65:AJ65)</f>
        <v>2</v>
      </c>
      <c r="AL65" s="21">
        <f>SUM(J65:N65,Y65,AK65)</f>
        <v>10</v>
      </c>
      <c r="AM65" s="19">
        <v>55</v>
      </c>
      <c r="AN65" s="22"/>
      <c r="AO65" s="23"/>
    </row>
    <row r="66" spans="1:41" s="13" customFormat="1" ht="25.5">
      <c r="A66" s="19">
        <v>60</v>
      </c>
      <c r="B66" s="20" t="s">
        <v>199</v>
      </c>
      <c r="C66" s="20" t="s">
        <v>200</v>
      </c>
      <c r="D66" s="20" t="s">
        <v>201</v>
      </c>
      <c r="E66" s="2" t="s">
        <v>19</v>
      </c>
      <c r="F66" s="3" t="s">
        <v>260</v>
      </c>
      <c r="G66" s="10">
        <v>363</v>
      </c>
      <c r="H66" s="10">
        <v>2981</v>
      </c>
      <c r="I66" s="10">
        <v>2739</v>
      </c>
      <c r="J66" s="19">
        <v>0</v>
      </c>
      <c r="K66" s="19">
        <v>1</v>
      </c>
      <c r="L66" s="19">
        <v>2</v>
      </c>
      <c r="M66" s="19">
        <v>3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1</v>
      </c>
      <c r="U66" s="19">
        <v>0</v>
      </c>
      <c r="V66" s="19">
        <v>0</v>
      </c>
      <c r="W66" s="19">
        <v>0</v>
      </c>
      <c r="X66" s="19">
        <v>0</v>
      </c>
      <c r="Y66" s="19">
        <f>SUM(O66:X66)</f>
        <v>1</v>
      </c>
      <c r="Z66" s="19">
        <v>1</v>
      </c>
      <c r="AA66" s="19">
        <v>0</v>
      </c>
      <c r="AB66" s="19">
        <v>1</v>
      </c>
      <c r="AC66" s="19">
        <v>1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f>SUM(Z66:AJ66)</f>
        <v>3</v>
      </c>
      <c r="AL66" s="21">
        <f>SUM(J66:N66,Y66,AK66)</f>
        <v>10</v>
      </c>
      <c r="AM66" s="19">
        <v>55</v>
      </c>
      <c r="AN66" s="22"/>
      <c r="AO66" s="23"/>
    </row>
    <row r="67" spans="1:41" s="13" customFormat="1" ht="15">
      <c r="A67" s="19">
        <v>61</v>
      </c>
      <c r="B67" s="20" t="s">
        <v>203</v>
      </c>
      <c r="C67" s="20" t="s">
        <v>102</v>
      </c>
      <c r="D67" s="20" t="s">
        <v>85</v>
      </c>
      <c r="E67" s="2" t="s">
        <v>17</v>
      </c>
      <c r="F67" s="2" t="s">
        <v>227</v>
      </c>
      <c r="G67" s="10">
        <v>583</v>
      </c>
      <c r="H67" s="10">
        <v>3003</v>
      </c>
      <c r="I67" s="10">
        <v>3751</v>
      </c>
      <c r="J67" s="19">
        <v>2</v>
      </c>
      <c r="K67" s="19">
        <v>0</v>
      </c>
      <c r="L67" s="19">
        <v>4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f>SUM(O67:X67)</f>
        <v>1</v>
      </c>
      <c r="Z67" s="19">
        <v>1</v>
      </c>
      <c r="AA67" s="19">
        <v>0</v>
      </c>
      <c r="AB67" s="19">
        <v>1</v>
      </c>
      <c r="AC67" s="19">
        <v>1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f>SUM(Z67:AJ67)</f>
        <v>3</v>
      </c>
      <c r="AL67" s="21">
        <f>SUM(J67:N67,Y67,AK67)</f>
        <v>10</v>
      </c>
      <c r="AM67" s="19">
        <v>55</v>
      </c>
      <c r="AN67" s="22"/>
      <c r="AO67" s="23"/>
    </row>
    <row r="68" spans="1:41" s="13" customFormat="1" ht="15">
      <c r="A68" s="19">
        <v>62</v>
      </c>
      <c r="B68" s="20" t="s">
        <v>109</v>
      </c>
      <c r="C68" s="20" t="s">
        <v>110</v>
      </c>
      <c r="D68" s="20" t="s">
        <v>99</v>
      </c>
      <c r="E68" s="2" t="s">
        <v>17</v>
      </c>
      <c r="F68" s="2" t="s">
        <v>217</v>
      </c>
      <c r="G68" s="10">
        <v>374</v>
      </c>
      <c r="H68" s="10">
        <v>3718</v>
      </c>
      <c r="I68" s="10">
        <v>3443</v>
      </c>
      <c r="J68" s="19">
        <v>0</v>
      </c>
      <c r="K68" s="19">
        <v>1</v>
      </c>
      <c r="L68" s="19">
        <v>4</v>
      </c>
      <c r="M68" s="19">
        <v>0</v>
      </c>
      <c r="N68" s="19">
        <v>1</v>
      </c>
      <c r="O68" s="19">
        <v>0</v>
      </c>
      <c r="P68" s="19">
        <v>0</v>
      </c>
      <c r="Q68" s="19">
        <v>1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f>SUM(O68:X68)</f>
        <v>1</v>
      </c>
      <c r="Z68" s="19">
        <v>1</v>
      </c>
      <c r="AA68" s="19">
        <v>0</v>
      </c>
      <c r="AB68" s="19">
        <v>0</v>
      </c>
      <c r="AC68" s="19">
        <v>1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f>SUM(Z68:AJ68)</f>
        <v>2</v>
      </c>
      <c r="AL68" s="21">
        <f>SUM(J68:N68,Y68,AK68)</f>
        <v>9</v>
      </c>
      <c r="AM68" s="19">
        <v>62</v>
      </c>
      <c r="AN68" s="22"/>
      <c r="AO68" s="23"/>
    </row>
    <row r="69" spans="1:41" s="13" customFormat="1" ht="15">
      <c r="A69" s="19">
        <v>63</v>
      </c>
      <c r="B69" s="20" t="s">
        <v>180</v>
      </c>
      <c r="C69" s="20" t="s">
        <v>181</v>
      </c>
      <c r="D69" s="20" t="s">
        <v>134</v>
      </c>
      <c r="E69" s="2" t="s">
        <v>17</v>
      </c>
      <c r="F69" s="2" t="s">
        <v>216</v>
      </c>
      <c r="G69" s="10">
        <v>528</v>
      </c>
      <c r="H69" s="10">
        <v>1056</v>
      </c>
      <c r="I69" s="10">
        <v>2618</v>
      </c>
      <c r="J69" s="19">
        <v>0</v>
      </c>
      <c r="K69" s="19">
        <v>1</v>
      </c>
      <c r="L69" s="19">
        <v>1</v>
      </c>
      <c r="M69" s="19">
        <v>4</v>
      </c>
      <c r="N69" s="19">
        <v>0</v>
      </c>
      <c r="O69" s="19">
        <v>0</v>
      </c>
      <c r="P69" s="19">
        <v>0</v>
      </c>
      <c r="Q69" s="19">
        <v>2</v>
      </c>
      <c r="R69" s="19">
        <v>0</v>
      </c>
      <c r="S69" s="19">
        <v>0</v>
      </c>
      <c r="T69" s="19">
        <v>1</v>
      </c>
      <c r="U69" s="19">
        <v>0</v>
      </c>
      <c r="V69" s="19">
        <v>0</v>
      </c>
      <c r="W69" s="19">
        <v>0</v>
      </c>
      <c r="X69" s="19">
        <v>0</v>
      </c>
      <c r="Y69" s="19">
        <f>SUM(O69:X69)</f>
        <v>3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f>SUM(Z69:AJ69)</f>
        <v>0</v>
      </c>
      <c r="AL69" s="21">
        <f>SUM(J69:N69,Y69,AK69)</f>
        <v>9</v>
      </c>
      <c r="AM69" s="19">
        <v>62</v>
      </c>
      <c r="AN69" s="22"/>
      <c r="AO69" s="23"/>
    </row>
    <row r="70" spans="1:41" s="13" customFormat="1" ht="15">
      <c r="A70" s="19">
        <v>64</v>
      </c>
      <c r="B70" s="20" t="s">
        <v>50</v>
      </c>
      <c r="C70" s="20" t="s">
        <v>48</v>
      </c>
      <c r="D70" s="20" t="s">
        <v>51</v>
      </c>
      <c r="E70" s="2" t="s">
        <v>17</v>
      </c>
      <c r="F70" s="2" t="s">
        <v>216</v>
      </c>
      <c r="G70" s="10">
        <v>605</v>
      </c>
      <c r="H70" s="10">
        <v>3784</v>
      </c>
      <c r="I70" s="10">
        <v>88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f>SUM(O70:X70)</f>
        <v>0</v>
      </c>
      <c r="Z70" s="19">
        <v>1</v>
      </c>
      <c r="AA70" s="19">
        <v>1</v>
      </c>
      <c r="AB70" s="19">
        <v>2</v>
      </c>
      <c r="AC70" s="19">
        <v>2</v>
      </c>
      <c r="AD70" s="19">
        <v>1</v>
      </c>
      <c r="AE70" s="19">
        <v>1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f>SUM(Z70:AJ70)</f>
        <v>8</v>
      </c>
      <c r="AL70" s="21">
        <f>SUM(J70:N70,Y70,AK70)</f>
        <v>8</v>
      </c>
      <c r="AM70" s="19">
        <v>64</v>
      </c>
      <c r="AN70" s="22"/>
      <c r="AO70" s="23"/>
    </row>
    <row r="71" spans="1:41" s="13" customFormat="1" ht="15">
      <c r="A71" s="19">
        <v>65</v>
      </c>
      <c r="B71" s="20" t="s">
        <v>120</v>
      </c>
      <c r="C71" s="20" t="s">
        <v>121</v>
      </c>
      <c r="D71" s="20" t="s">
        <v>122</v>
      </c>
      <c r="E71" s="2" t="s">
        <v>17</v>
      </c>
      <c r="F71" s="2" t="s">
        <v>220</v>
      </c>
      <c r="G71" s="10">
        <v>407</v>
      </c>
      <c r="H71" s="10">
        <v>2365</v>
      </c>
      <c r="I71" s="10">
        <v>1683</v>
      </c>
      <c r="J71" s="19">
        <v>2</v>
      </c>
      <c r="K71" s="19">
        <v>2</v>
      </c>
      <c r="L71" s="19">
        <v>2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f>SUM(O71:X71)</f>
        <v>0</v>
      </c>
      <c r="Z71" s="19">
        <v>1</v>
      </c>
      <c r="AA71" s="19">
        <v>0</v>
      </c>
      <c r="AB71" s="19">
        <v>0</v>
      </c>
      <c r="AC71" s="19">
        <v>0</v>
      </c>
      <c r="AD71" s="19">
        <v>0</v>
      </c>
      <c r="AE71" s="19">
        <v>1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f>SUM(Z71:AJ71)</f>
        <v>2</v>
      </c>
      <c r="AL71" s="21">
        <f>SUM(J71:N71,Y71,AK71)</f>
        <v>8</v>
      </c>
      <c r="AM71" s="19">
        <v>64</v>
      </c>
      <c r="AN71" s="22"/>
      <c r="AO71" s="23"/>
    </row>
    <row r="72" spans="1:41" s="13" customFormat="1" ht="25.5">
      <c r="A72" s="19">
        <v>66</v>
      </c>
      <c r="B72" s="20" t="s">
        <v>55</v>
      </c>
      <c r="C72" s="20" t="s">
        <v>56</v>
      </c>
      <c r="D72" s="20" t="s">
        <v>57</v>
      </c>
      <c r="E72" s="2" t="s">
        <v>19</v>
      </c>
      <c r="F72" s="3" t="s">
        <v>218</v>
      </c>
      <c r="G72" s="10">
        <v>297</v>
      </c>
      <c r="H72" s="10">
        <v>561</v>
      </c>
      <c r="I72" s="10">
        <v>1518</v>
      </c>
      <c r="J72" s="19">
        <v>2</v>
      </c>
      <c r="K72" s="19">
        <v>1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</v>
      </c>
      <c r="S72" s="19">
        <v>0</v>
      </c>
      <c r="T72" s="19">
        <v>0</v>
      </c>
      <c r="U72" s="19">
        <v>1</v>
      </c>
      <c r="V72" s="19">
        <v>0</v>
      </c>
      <c r="W72" s="19">
        <v>0</v>
      </c>
      <c r="X72" s="19">
        <v>0</v>
      </c>
      <c r="Y72" s="19">
        <f>SUM(O72:X72)</f>
        <v>2</v>
      </c>
      <c r="Z72" s="19">
        <v>1</v>
      </c>
      <c r="AA72" s="19">
        <v>0</v>
      </c>
      <c r="AB72" s="19">
        <v>0</v>
      </c>
      <c r="AC72" s="19">
        <v>0</v>
      </c>
      <c r="AD72" s="19">
        <v>0</v>
      </c>
      <c r="AE72" s="19">
        <v>1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f>SUM(Z72:AJ72)</f>
        <v>2</v>
      </c>
      <c r="AL72" s="21">
        <f>SUM(J72:N72,Y72,AK72)</f>
        <v>7</v>
      </c>
      <c r="AM72" s="19">
        <v>66</v>
      </c>
      <c r="AN72" s="22"/>
      <c r="AO72" s="23"/>
    </row>
    <row r="73" spans="1:41" s="13" customFormat="1" ht="15">
      <c r="A73" s="19">
        <v>67</v>
      </c>
      <c r="B73" s="20" t="s">
        <v>267</v>
      </c>
      <c r="C73" s="20" t="s">
        <v>115</v>
      </c>
      <c r="D73" s="20" t="s">
        <v>116</v>
      </c>
      <c r="E73" s="2" t="s">
        <v>27</v>
      </c>
      <c r="F73" s="2" t="s">
        <v>238</v>
      </c>
      <c r="G73" s="10">
        <v>1133</v>
      </c>
      <c r="H73" s="10">
        <v>2475</v>
      </c>
      <c r="I73" s="10">
        <v>1309</v>
      </c>
      <c r="J73" s="19">
        <v>2</v>
      </c>
      <c r="K73" s="19">
        <v>0</v>
      </c>
      <c r="L73" s="19">
        <v>1</v>
      </c>
      <c r="M73" s="19">
        <v>0</v>
      </c>
      <c r="N73" s="19">
        <v>0</v>
      </c>
      <c r="O73" s="19">
        <v>0</v>
      </c>
      <c r="P73" s="19">
        <v>0</v>
      </c>
      <c r="Q73" s="19">
        <v>1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f>SUM(O73:X73)</f>
        <v>1</v>
      </c>
      <c r="Z73" s="19">
        <v>1</v>
      </c>
      <c r="AA73" s="19">
        <v>0</v>
      </c>
      <c r="AB73" s="19">
        <v>1</v>
      </c>
      <c r="AC73" s="19">
        <v>0</v>
      </c>
      <c r="AD73" s="19">
        <v>0</v>
      </c>
      <c r="AE73" s="19">
        <v>1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f>SUM(Z73:AJ73)</f>
        <v>3</v>
      </c>
      <c r="AL73" s="21">
        <f>SUM(J73:N73,Y73,AK73)</f>
        <v>7</v>
      </c>
      <c r="AM73" s="19">
        <v>66</v>
      </c>
      <c r="AN73" s="22"/>
      <c r="AO73" s="23"/>
    </row>
    <row r="74" spans="1:41" s="13" customFormat="1" ht="15">
      <c r="A74" s="19">
        <v>68</v>
      </c>
      <c r="B74" s="20" t="s">
        <v>135</v>
      </c>
      <c r="C74" s="20" t="s">
        <v>178</v>
      </c>
      <c r="D74" s="20" t="s">
        <v>49</v>
      </c>
      <c r="E74" s="2" t="s">
        <v>17</v>
      </c>
      <c r="F74" s="2" t="s">
        <v>214</v>
      </c>
      <c r="G74" s="10">
        <v>495</v>
      </c>
      <c r="H74" s="10">
        <v>2167</v>
      </c>
      <c r="I74" s="10">
        <v>1276</v>
      </c>
      <c r="J74" s="19">
        <v>2</v>
      </c>
      <c r="K74" s="19">
        <v>0</v>
      </c>
      <c r="L74" s="19">
        <v>3</v>
      </c>
      <c r="M74" s="19">
        <v>0</v>
      </c>
      <c r="N74" s="19">
        <v>0</v>
      </c>
      <c r="O74" s="19">
        <v>0</v>
      </c>
      <c r="P74" s="19">
        <v>0</v>
      </c>
      <c r="Q74" s="19">
        <v>1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f>SUM(O74:X74)</f>
        <v>1</v>
      </c>
      <c r="Z74" s="19">
        <v>1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f>SUM(Z74:AJ74)</f>
        <v>1</v>
      </c>
      <c r="AL74" s="21">
        <f>SUM(J74:N74,Y74,AK74)</f>
        <v>7</v>
      </c>
      <c r="AM74" s="19">
        <v>66</v>
      </c>
      <c r="AN74" s="22"/>
      <c r="AO74" s="23"/>
    </row>
    <row r="75" spans="1:41" s="13" customFormat="1" ht="25.5">
      <c r="A75" s="19">
        <v>69</v>
      </c>
      <c r="B75" s="20" t="s">
        <v>163</v>
      </c>
      <c r="C75" s="20" t="s">
        <v>115</v>
      </c>
      <c r="D75" s="20" t="s">
        <v>138</v>
      </c>
      <c r="E75" s="2" t="s">
        <v>30</v>
      </c>
      <c r="F75" s="3" t="s">
        <v>252</v>
      </c>
      <c r="G75" s="10">
        <v>1397</v>
      </c>
      <c r="H75" s="10">
        <v>1760</v>
      </c>
      <c r="I75" s="10">
        <v>3179</v>
      </c>
      <c r="J75" s="19">
        <v>0</v>
      </c>
      <c r="K75" s="19">
        <v>1</v>
      </c>
      <c r="L75" s="19">
        <v>3</v>
      </c>
      <c r="M75" s="19">
        <v>0</v>
      </c>
      <c r="N75" s="19">
        <v>1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f>SUM(O75:X75)</f>
        <v>0</v>
      </c>
      <c r="Z75" s="19">
        <v>0</v>
      </c>
      <c r="AA75" s="19">
        <v>0</v>
      </c>
      <c r="AB75" s="19">
        <v>1</v>
      </c>
      <c r="AC75" s="19">
        <v>0</v>
      </c>
      <c r="AD75" s="19">
        <v>0</v>
      </c>
      <c r="AE75" s="19">
        <v>1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f>SUM(Z75:AJ75)</f>
        <v>2</v>
      </c>
      <c r="AL75" s="21">
        <f>SUM(J75:N75,Y75,AK75)</f>
        <v>7</v>
      </c>
      <c r="AM75" s="19">
        <v>66</v>
      </c>
      <c r="AN75" s="22"/>
      <c r="AO75" s="23"/>
    </row>
    <row r="76" spans="1:41" s="13" customFormat="1" ht="15">
      <c r="A76" s="19">
        <v>70</v>
      </c>
      <c r="B76" s="20" t="s">
        <v>75</v>
      </c>
      <c r="C76" s="20" t="s">
        <v>76</v>
      </c>
      <c r="D76" s="20" t="s">
        <v>77</v>
      </c>
      <c r="E76" s="2" t="s">
        <v>23</v>
      </c>
      <c r="F76" s="2" t="s">
        <v>225</v>
      </c>
      <c r="G76" s="10">
        <v>1243</v>
      </c>
      <c r="H76" s="10">
        <v>781</v>
      </c>
      <c r="I76" s="10">
        <v>2046</v>
      </c>
      <c r="J76" s="19">
        <v>0</v>
      </c>
      <c r="K76" s="19">
        <v>0</v>
      </c>
      <c r="L76" s="19">
        <v>1</v>
      </c>
      <c r="M76" s="19">
        <v>0</v>
      </c>
      <c r="N76" s="19">
        <v>0</v>
      </c>
      <c r="O76" s="19">
        <v>0</v>
      </c>
      <c r="P76" s="19">
        <v>0</v>
      </c>
      <c r="Q76" s="19">
        <v>1</v>
      </c>
      <c r="R76" s="19">
        <v>1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f>SUM(O76:X76)</f>
        <v>2</v>
      </c>
      <c r="Z76" s="19">
        <v>1</v>
      </c>
      <c r="AA76" s="19">
        <v>1</v>
      </c>
      <c r="AB76" s="19">
        <v>0</v>
      </c>
      <c r="AC76" s="19">
        <v>0</v>
      </c>
      <c r="AD76" s="19">
        <v>0</v>
      </c>
      <c r="AE76" s="19">
        <v>1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f>SUM(Z76:AJ76)</f>
        <v>3</v>
      </c>
      <c r="AL76" s="21">
        <f>SUM(J76:N76,Y76,AK76)</f>
        <v>6</v>
      </c>
      <c r="AM76" s="19">
        <v>70</v>
      </c>
      <c r="AN76" s="22"/>
      <c r="AO76" s="23"/>
    </row>
    <row r="77" spans="1:41" s="13" customFormat="1" ht="15">
      <c r="A77" s="19">
        <v>71</v>
      </c>
      <c r="B77" s="20" t="s">
        <v>83</v>
      </c>
      <c r="C77" s="20" t="s">
        <v>84</v>
      </c>
      <c r="D77" s="20" t="s">
        <v>85</v>
      </c>
      <c r="E77" s="2" t="s">
        <v>24</v>
      </c>
      <c r="F77" s="2" t="s">
        <v>228</v>
      </c>
      <c r="G77" s="10">
        <v>319</v>
      </c>
      <c r="H77" s="10">
        <v>3410</v>
      </c>
      <c r="I77" s="10">
        <v>3575</v>
      </c>
      <c r="J77" s="19">
        <v>0</v>
      </c>
      <c r="K77" s="19">
        <v>0</v>
      </c>
      <c r="L77" s="19">
        <v>3</v>
      </c>
      <c r="M77" s="19">
        <v>0</v>
      </c>
      <c r="N77" s="19">
        <v>1</v>
      </c>
      <c r="O77" s="19">
        <v>0</v>
      </c>
      <c r="P77" s="19">
        <v>1</v>
      </c>
      <c r="Q77" s="19">
        <v>0</v>
      </c>
      <c r="R77" s="19">
        <v>1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f>SUM(O77:X77)</f>
        <v>2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f>SUM(Z77:AJ77)</f>
        <v>0</v>
      </c>
      <c r="AL77" s="21">
        <f>SUM(J77:N77,Y77,AK77)</f>
        <v>6</v>
      </c>
      <c r="AM77" s="19">
        <v>70</v>
      </c>
      <c r="AN77" s="22"/>
      <c r="AO77" s="23"/>
    </row>
    <row r="78" spans="1:41" s="13" customFormat="1" ht="15">
      <c r="A78" s="19">
        <v>72</v>
      </c>
      <c r="B78" s="20" t="s">
        <v>129</v>
      </c>
      <c r="C78" s="20" t="s">
        <v>45</v>
      </c>
      <c r="D78" s="20" t="s">
        <v>49</v>
      </c>
      <c r="E78" s="2" t="s">
        <v>17</v>
      </c>
      <c r="F78" s="2" t="s">
        <v>242</v>
      </c>
      <c r="G78" s="10">
        <v>1056</v>
      </c>
      <c r="H78" s="10">
        <v>2035</v>
      </c>
      <c r="I78" s="10">
        <v>583</v>
      </c>
      <c r="J78" s="19">
        <v>2</v>
      </c>
      <c r="K78" s="19">
        <v>1</v>
      </c>
      <c r="L78" s="19">
        <v>1</v>
      </c>
      <c r="M78" s="19">
        <v>0</v>
      </c>
      <c r="N78" s="19">
        <v>0</v>
      </c>
      <c r="O78" s="19">
        <v>1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f>SUM(O78:X78)</f>
        <v>1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1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f>SUM(Z78:AJ78)</f>
        <v>1</v>
      </c>
      <c r="AL78" s="21">
        <f>SUM(J78:N78,Y78,AK78)</f>
        <v>6</v>
      </c>
      <c r="AM78" s="19">
        <v>70</v>
      </c>
      <c r="AN78" s="22"/>
      <c r="AO78" s="23"/>
    </row>
    <row r="79" spans="1:41" s="13" customFormat="1" ht="25.5">
      <c r="A79" s="19">
        <v>73</v>
      </c>
      <c r="B79" s="20" t="s">
        <v>147</v>
      </c>
      <c r="C79" s="20" t="s">
        <v>148</v>
      </c>
      <c r="D79" s="20" t="s">
        <v>134</v>
      </c>
      <c r="E79" s="2" t="s">
        <v>36</v>
      </c>
      <c r="F79" s="3" t="s">
        <v>250</v>
      </c>
      <c r="G79" s="10">
        <v>990</v>
      </c>
      <c r="H79" s="15">
        <v>2233</v>
      </c>
      <c r="I79" s="14">
        <v>462</v>
      </c>
      <c r="J79" s="19">
        <v>0</v>
      </c>
      <c r="K79" s="19">
        <v>1</v>
      </c>
      <c r="L79" s="19">
        <v>1</v>
      </c>
      <c r="M79" s="19">
        <v>0</v>
      </c>
      <c r="N79" s="19">
        <v>0</v>
      </c>
      <c r="O79" s="19">
        <v>0</v>
      </c>
      <c r="P79" s="19">
        <v>2</v>
      </c>
      <c r="Q79" s="19">
        <v>0</v>
      </c>
      <c r="R79" s="19">
        <v>1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f>SUM(O79:X79)</f>
        <v>3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1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f>SUM(Z79:AJ79)</f>
        <v>1</v>
      </c>
      <c r="AL79" s="21">
        <f>SUM(J79:N79,Y79,AK79)</f>
        <v>6</v>
      </c>
      <c r="AM79" s="19">
        <v>70</v>
      </c>
      <c r="AN79" s="22"/>
      <c r="AO79" s="23"/>
    </row>
    <row r="80" spans="1:41" s="13" customFormat="1" ht="15">
      <c r="A80" s="19">
        <v>74</v>
      </c>
      <c r="B80" s="20" t="s">
        <v>58</v>
      </c>
      <c r="C80" s="20" t="s">
        <v>53</v>
      </c>
      <c r="D80" s="20" t="s">
        <v>59</v>
      </c>
      <c r="E80" s="2" t="s">
        <v>20</v>
      </c>
      <c r="F80" s="2" t="s">
        <v>219</v>
      </c>
      <c r="G80" s="10">
        <v>836</v>
      </c>
      <c r="H80" s="10">
        <v>286</v>
      </c>
      <c r="I80" s="10">
        <v>3498</v>
      </c>
      <c r="J80" s="19">
        <v>0</v>
      </c>
      <c r="K80" s="19">
        <v>0</v>
      </c>
      <c r="L80" s="19">
        <v>3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f>SUM(O80:X80)</f>
        <v>0</v>
      </c>
      <c r="Z80" s="19">
        <v>1</v>
      </c>
      <c r="AA80" s="19">
        <v>1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f>SUM(Z80:AJ80)</f>
        <v>2</v>
      </c>
      <c r="AL80" s="21">
        <f>SUM(J80:N80,Y80,AK80)</f>
        <v>5</v>
      </c>
      <c r="AM80" s="19">
        <v>74</v>
      </c>
      <c r="AN80" s="22"/>
      <c r="AO80" s="23"/>
    </row>
    <row r="81" spans="1:41" s="13" customFormat="1" ht="15">
      <c r="A81" s="19">
        <v>75</v>
      </c>
      <c r="B81" s="20" t="s">
        <v>113</v>
      </c>
      <c r="C81" s="20" t="s">
        <v>114</v>
      </c>
      <c r="D81" s="20" t="s">
        <v>266</v>
      </c>
      <c r="E81" s="2" t="s">
        <v>26</v>
      </c>
      <c r="F81" s="2" t="s">
        <v>237</v>
      </c>
      <c r="G81" s="10">
        <v>649</v>
      </c>
      <c r="H81" s="10">
        <v>3685</v>
      </c>
      <c r="I81" s="10">
        <v>110</v>
      </c>
      <c r="J81" s="19">
        <v>0</v>
      </c>
      <c r="K81" s="19">
        <v>1</v>
      </c>
      <c r="L81" s="19">
        <v>0</v>
      </c>
      <c r="M81" s="19">
        <v>0</v>
      </c>
      <c r="N81" s="19">
        <v>1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f>SUM(O81:X81)</f>
        <v>0</v>
      </c>
      <c r="Z81" s="19">
        <v>1</v>
      </c>
      <c r="AA81" s="19">
        <v>0</v>
      </c>
      <c r="AB81" s="19">
        <v>1</v>
      </c>
      <c r="AC81" s="19">
        <v>1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f>SUM(Z81:AJ81)</f>
        <v>3</v>
      </c>
      <c r="AL81" s="21">
        <f>SUM(J81:N81,Y81,AK81)</f>
        <v>5</v>
      </c>
      <c r="AM81" s="19">
        <v>74</v>
      </c>
      <c r="AN81" s="22"/>
      <c r="AO81" s="23"/>
    </row>
    <row r="82" spans="1:41" s="13" customFormat="1" ht="17.25" customHeight="1">
      <c r="A82" s="19">
        <v>76</v>
      </c>
      <c r="B82" s="20" t="s">
        <v>175</v>
      </c>
      <c r="C82" s="20" t="s">
        <v>64</v>
      </c>
      <c r="D82" s="20" t="s">
        <v>146</v>
      </c>
      <c r="E82" s="2" t="s">
        <v>38</v>
      </c>
      <c r="F82" s="3" t="s">
        <v>255</v>
      </c>
      <c r="G82" s="10">
        <v>517</v>
      </c>
      <c r="H82" s="11">
        <v>3608</v>
      </c>
      <c r="I82" s="10">
        <v>1067</v>
      </c>
      <c r="J82" s="19">
        <v>1</v>
      </c>
      <c r="K82" s="19">
        <v>2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1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f>SUM(O82:X82)</f>
        <v>1</v>
      </c>
      <c r="Z82" s="19">
        <v>1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f>SUM(Z82:AJ82)</f>
        <v>1</v>
      </c>
      <c r="AL82" s="21">
        <f>SUM(J82:N82,Y82,AK82)</f>
        <v>5</v>
      </c>
      <c r="AM82" s="19">
        <v>74</v>
      </c>
      <c r="AN82" s="22"/>
      <c r="AO82" s="23"/>
    </row>
    <row r="83" spans="1:41" s="13" customFormat="1" ht="15">
      <c r="A83" s="19">
        <v>77</v>
      </c>
      <c r="B83" s="20" t="s">
        <v>44</v>
      </c>
      <c r="C83" s="20" t="s">
        <v>45</v>
      </c>
      <c r="D83" s="20" t="s">
        <v>46</v>
      </c>
      <c r="E83" s="2" t="s">
        <v>17</v>
      </c>
      <c r="F83" s="2" t="s">
        <v>214</v>
      </c>
      <c r="G83" s="10">
        <v>1298</v>
      </c>
      <c r="H83" s="10">
        <v>3465</v>
      </c>
      <c r="I83" s="10">
        <v>671</v>
      </c>
      <c r="J83" s="19">
        <v>0</v>
      </c>
      <c r="K83" s="19">
        <v>0</v>
      </c>
      <c r="L83" s="19">
        <v>0</v>
      </c>
      <c r="M83" s="19">
        <v>0</v>
      </c>
      <c r="N83" s="19">
        <v>1</v>
      </c>
      <c r="O83" s="19">
        <v>0</v>
      </c>
      <c r="P83" s="19">
        <v>0</v>
      </c>
      <c r="Q83" s="19">
        <v>1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f>SUM(O83:X83)</f>
        <v>1</v>
      </c>
      <c r="Z83" s="19">
        <v>1</v>
      </c>
      <c r="AA83" s="19">
        <v>0</v>
      </c>
      <c r="AB83" s="19">
        <v>1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f>SUM(Z83:AJ83)</f>
        <v>2</v>
      </c>
      <c r="AL83" s="21">
        <f>SUM(J83:N83,Y83,AK83)</f>
        <v>4</v>
      </c>
      <c r="AM83" s="19">
        <v>77</v>
      </c>
      <c r="AN83" s="22"/>
      <c r="AO83" s="23"/>
    </row>
    <row r="84" spans="1:41" s="13" customFormat="1" ht="15">
      <c r="A84" s="19">
        <v>78</v>
      </c>
      <c r="B84" s="20" t="s">
        <v>189</v>
      </c>
      <c r="C84" s="20" t="s">
        <v>190</v>
      </c>
      <c r="D84" s="20" t="s">
        <v>191</v>
      </c>
      <c r="E84" s="2" t="s">
        <v>39</v>
      </c>
      <c r="F84" s="3" t="s">
        <v>256</v>
      </c>
      <c r="G84" s="10">
        <v>957</v>
      </c>
      <c r="H84" s="10">
        <v>3872</v>
      </c>
      <c r="I84" s="10">
        <v>1089</v>
      </c>
      <c r="J84" s="19">
        <v>0</v>
      </c>
      <c r="K84" s="19">
        <v>0</v>
      </c>
      <c r="L84" s="19">
        <v>1</v>
      </c>
      <c r="M84" s="19">
        <v>0</v>
      </c>
      <c r="N84" s="19">
        <v>0</v>
      </c>
      <c r="O84" s="19">
        <v>0</v>
      </c>
      <c r="P84" s="19">
        <v>0</v>
      </c>
      <c r="Q84" s="19">
        <v>1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f>SUM(O84:X84)</f>
        <v>1</v>
      </c>
      <c r="Z84" s="19">
        <v>1</v>
      </c>
      <c r="AA84" s="19">
        <v>0</v>
      </c>
      <c r="AB84" s="19">
        <v>0</v>
      </c>
      <c r="AC84" s="19">
        <v>0</v>
      </c>
      <c r="AD84" s="19">
        <v>0</v>
      </c>
      <c r="AE84" s="19">
        <v>1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f>SUM(Z84:AJ84)</f>
        <v>2</v>
      </c>
      <c r="AL84" s="21">
        <f>SUM(J84:N84,Y84,AK84)</f>
        <v>4</v>
      </c>
      <c r="AM84" s="19">
        <v>77</v>
      </c>
      <c r="AN84" s="22"/>
      <c r="AO84" s="23"/>
    </row>
    <row r="85" spans="1:41" s="13" customFormat="1" ht="15">
      <c r="A85" s="19">
        <v>79</v>
      </c>
      <c r="B85" s="20" t="s">
        <v>202</v>
      </c>
      <c r="C85" s="20" t="s">
        <v>176</v>
      </c>
      <c r="D85" s="20" t="s">
        <v>68</v>
      </c>
      <c r="E85" s="2" t="s">
        <v>41</v>
      </c>
      <c r="F85" s="2" t="s">
        <v>261</v>
      </c>
      <c r="G85" s="10">
        <v>913</v>
      </c>
      <c r="H85" s="10">
        <v>3190</v>
      </c>
      <c r="I85" s="10">
        <v>231</v>
      </c>
      <c r="J85" s="19">
        <v>1</v>
      </c>
      <c r="K85" s="19">
        <v>1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f>SUM(O85:X85)</f>
        <v>0</v>
      </c>
      <c r="Z85" s="19">
        <v>1</v>
      </c>
      <c r="AA85" s="19">
        <v>0</v>
      </c>
      <c r="AB85" s="19">
        <v>1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f>SUM(Z85:AJ85)</f>
        <v>2</v>
      </c>
      <c r="AL85" s="21">
        <f>SUM(J85:N85,Y85,AK85)</f>
        <v>4</v>
      </c>
      <c r="AM85" s="19">
        <v>77</v>
      </c>
      <c r="AN85" s="22"/>
      <c r="AO85" s="23"/>
    </row>
    <row r="86" spans="1:41" s="13" customFormat="1" ht="15">
      <c r="A86" s="19">
        <v>80</v>
      </c>
      <c r="B86" s="20" t="s">
        <v>211</v>
      </c>
      <c r="C86" s="20" t="s">
        <v>212</v>
      </c>
      <c r="D86" s="20" t="s">
        <v>213</v>
      </c>
      <c r="E86" s="2" t="s">
        <v>43</v>
      </c>
      <c r="F86" s="2" t="s">
        <v>264</v>
      </c>
      <c r="G86" s="10">
        <v>880</v>
      </c>
      <c r="H86" s="10">
        <v>2321</v>
      </c>
      <c r="I86" s="10">
        <v>616</v>
      </c>
      <c r="J86" s="19">
        <v>0</v>
      </c>
      <c r="K86" s="19">
        <v>1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f>SUM(O86:X86)</f>
        <v>0</v>
      </c>
      <c r="Z86" s="19">
        <v>1</v>
      </c>
      <c r="AA86" s="19">
        <v>0</v>
      </c>
      <c r="AB86" s="19">
        <v>0</v>
      </c>
      <c r="AC86" s="19">
        <v>0</v>
      </c>
      <c r="AD86" s="19">
        <v>0</v>
      </c>
      <c r="AE86" s="19">
        <v>1</v>
      </c>
      <c r="AF86" s="19">
        <v>1</v>
      </c>
      <c r="AG86" s="19">
        <v>0</v>
      </c>
      <c r="AH86" s="19">
        <v>0</v>
      </c>
      <c r="AI86" s="19">
        <v>0</v>
      </c>
      <c r="AJ86" s="19">
        <v>0</v>
      </c>
      <c r="AK86" s="19">
        <f>SUM(Z86:AJ86)</f>
        <v>3</v>
      </c>
      <c r="AL86" s="21">
        <f>SUM(J86:N86,Y86,AK86)</f>
        <v>4</v>
      </c>
      <c r="AM86" s="19">
        <v>77</v>
      </c>
      <c r="AN86" s="22"/>
      <c r="AO86" s="23"/>
    </row>
    <row r="87" spans="1:41" s="13" customFormat="1" ht="15">
      <c r="A87" s="19">
        <v>81</v>
      </c>
      <c r="B87" s="20" t="s">
        <v>198</v>
      </c>
      <c r="C87" s="20" t="s">
        <v>64</v>
      </c>
      <c r="D87" s="20" t="s">
        <v>46</v>
      </c>
      <c r="E87" s="2" t="s">
        <v>40</v>
      </c>
      <c r="F87" s="2" t="s">
        <v>259</v>
      </c>
      <c r="G87" s="10">
        <v>726</v>
      </c>
      <c r="H87" s="10">
        <v>1573</v>
      </c>
      <c r="I87" s="10">
        <v>396</v>
      </c>
      <c r="J87" s="19">
        <v>0</v>
      </c>
      <c r="K87" s="19">
        <v>1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f>SUM(O87:X87)</f>
        <v>0</v>
      </c>
      <c r="Z87" s="19">
        <v>1</v>
      </c>
      <c r="AA87" s="19">
        <v>0</v>
      </c>
      <c r="AB87" s="19">
        <v>0</v>
      </c>
      <c r="AC87" s="19">
        <v>0</v>
      </c>
      <c r="AD87" s="19">
        <v>0</v>
      </c>
      <c r="AE87" s="19">
        <v>1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f>SUM(Z87:AJ87)</f>
        <v>2</v>
      </c>
      <c r="AL87" s="21">
        <f>SUM(J87:N87,Y87,AK87)</f>
        <v>3</v>
      </c>
      <c r="AM87" s="19">
        <v>81</v>
      </c>
      <c r="AN87" s="22"/>
      <c r="AO87" s="23"/>
    </row>
    <row r="88" spans="1:41" s="13" customFormat="1" ht="15">
      <c r="A88" s="19">
        <v>82</v>
      </c>
      <c r="B88" s="20" t="s">
        <v>63</v>
      </c>
      <c r="C88" s="20" t="s">
        <v>64</v>
      </c>
      <c r="D88" s="20" t="s">
        <v>65</v>
      </c>
      <c r="E88" s="2" t="s">
        <v>17</v>
      </c>
      <c r="F88" s="2" t="s">
        <v>221</v>
      </c>
      <c r="G88" s="10">
        <v>847</v>
      </c>
      <c r="H88" s="10">
        <v>1859</v>
      </c>
      <c r="I88" s="10">
        <v>649</v>
      </c>
      <c r="J88" s="19">
        <v>0</v>
      </c>
      <c r="K88" s="19">
        <v>1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f>SUM(O88:X88)</f>
        <v>0</v>
      </c>
      <c r="Z88" s="19">
        <v>1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f>SUM(Z88:AJ88)</f>
        <v>1</v>
      </c>
      <c r="AL88" s="21">
        <f>SUM(J88:N88,Y88,AK88)</f>
        <v>2</v>
      </c>
      <c r="AM88" s="19">
        <v>82</v>
      </c>
      <c r="AN88" s="22"/>
      <c r="AO88" s="23"/>
    </row>
    <row r="89" spans="1:41" s="13" customFormat="1" ht="15">
      <c r="A89" s="19">
        <v>83</v>
      </c>
      <c r="B89" s="20" t="s">
        <v>117</v>
      </c>
      <c r="C89" s="20" t="s">
        <v>118</v>
      </c>
      <c r="D89" s="20" t="s">
        <v>119</v>
      </c>
      <c r="E89" s="2" t="s">
        <v>28</v>
      </c>
      <c r="F89" s="2" t="s">
        <v>239</v>
      </c>
      <c r="G89" s="10">
        <v>704</v>
      </c>
      <c r="H89" s="10">
        <v>1947</v>
      </c>
      <c r="I89" s="10">
        <v>913</v>
      </c>
      <c r="J89" s="19">
        <v>0</v>
      </c>
      <c r="K89" s="19">
        <v>1</v>
      </c>
      <c r="L89" s="19">
        <v>0</v>
      </c>
      <c r="M89" s="19">
        <v>1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f>SUM(O89:X89)</f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f>SUM(Z89:AJ89)</f>
        <v>0</v>
      </c>
      <c r="AL89" s="21">
        <f>SUM(J89:N89,Y89,AK89)</f>
        <v>2</v>
      </c>
      <c r="AM89" s="19">
        <v>83</v>
      </c>
      <c r="AN89" s="22"/>
      <c r="AO89" s="23"/>
    </row>
    <row r="90" spans="1:41" s="13" customFormat="1" ht="25.5">
      <c r="A90" s="19">
        <v>84</v>
      </c>
      <c r="B90" s="20" t="s">
        <v>125</v>
      </c>
      <c r="C90" s="20" t="s">
        <v>126</v>
      </c>
      <c r="D90" s="20" t="s">
        <v>107</v>
      </c>
      <c r="E90" s="2" t="s">
        <v>30</v>
      </c>
      <c r="F90" s="3" t="s">
        <v>241</v>
      </c>
      <c r="G90" s="10">
        <v>814</v>
      </c>
      <c r="H90" s="10">
        <v>3025</v>
      </c>
      <c r="I90" s="10">
        <v>3157</v>
      </c>
      <c r="J90" s="19">
        <v>0</v>
      </c>
      <c r="K90" s="19">
        <v>1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f>SUM(O90:X90)</f>
        <v>0</v>
      </c>
      <c r="Z90" s="19">
        <v>1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f>SUM(Z90:AJ90)</f>
        <v>1</v>
      </c>
      <c r="AL90" s="21">
        <f>SUM(J90:N90,Y90,AK90)</f>
        <v>2</v>
      </c>
      <c r="AM90" s="19">
        <v>83</v>
      </c>
      <c r="AN90" s="22"/>
      <c r="AO90" s="23"/>
    </row>
    <row r="91" spans="1:41" s="13" customFormat="1" ht="25.5">
      <c r="A91" s="19">
        <v>85</v>
      </c>
      <c r="B91" s="20" t="s">
        <v>144</v>
      </c>
      <c r="C91" s="20" t="s">
        <v>45</v>
      </c>
      <c r="D91" s="20" t="s">
        <v>68</v>
      </c>
      <c r="E91" s="2" t="s">
        <v>35</v>
      </c>
      <c r="F91" s="3" t="s">
        <v>249</v>
      </c>
      <c r="G91" s="10">
        <v>968</v>
      </c>
      <c r="H91" s="10">
        <v>880</v>
      </c>
      <c r="I91" s="10">
        <v>2200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f>SUM(O91:X91)</f>
        <v>0</v>
      </c>
      <c r="Z91" s="19">
        <v>1</v>
      </c>
      <c r="AA91" s="19">
        <v>0</v>
      </c>
      <c r="AB91" s="19">
        <v>1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f>SUM(Z91:AJ91)</f>
        <v>2</v>
      </c>
      <c r="AL91" s="21">
        <f>SUM(J91:N91,Y91,AK91)</f>
        <v>2</v>
      </c>
      <c r="AM91" s="19">
        <v>83</v>
      </c>
      <c r="AN91" s="22"/>
      <c r="AO91" s="23"/>
    </row>
    <row r="92" spans="1:41" s="13" customFormat="1" ht="15">
      <c r="A92" s="19">
        <v>86</v>
      </c>
      <c r="B92" s="20" t="s">
        <v>153</v>
      </c>
      <c r="C92" s="20" t="s">
        <v>154</v>
      </c>
      <c r="D92" s="20" t="s">
        <v>155</v>
      </c>
      <c r="E92" s="2" t="s">
        <v>17</v>
      </c>
      <c r="F92" s="2" t="s">
        <v>231</v>
      </c>
      <c r="G92" s="10">
        <v>418</v>
      </c>
      <c r="H92" s="10"/>
      <c r="I92" s="10"/>
      <c r="J92" s="19">
        <v>0</v>
      </c>
      <c r="K92" s="19">
        <v>1</v>
      </c>
      <c r="L92" s="19">
        <v>0</v>
      </c>
      <c r="M92" s="19">
        <v>0</v>
      </c>
      <c r="N92" s="19">
        <v>0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>
        <f>SUM(O92:X92)</f>
        <v>0</v>
      </c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>SUM(Z92:AJ92)</f>
        <v>0</v>
      </c>
      <c r="AL92" s="21">
        <f>SUM(J92:N92,Y92,AK92)</f>
        <v>1</v>
      </c>
      <c r="AM92" s="19">
        <v>86</v>
      </c>
      <c r="AN92" s="22"/>
      <c r="AO92" s="23"/>
    </row>
    <row r="93" spans="1:41" s="13" customFormat="1" ht="15">
      <c r="A93" s="19">
        <v>87</v>
      </c>
      <c r="B93" s="20" t="s">
        <v>174</v>
      </c>
      <c r="C93" s="20" t="s">
        <v>148</v>
      </c>
      <c r="D93" s="20" t="s">
        <v>155</v>
      </c>
      <c r="E93" s="2" t="s">
        <v>17</v>
      </c>
      <c r="F93" s="2" t="s">
        <v>251</v>
      </c>
      <c r="G93" s="10">
        <v>451</v>
      </c>
      <c r="H93" s="10">
        <v>2453</v>
      </c>
      <c r="I93" s="10">
        <v>1936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f>SUM(O93:X93)</f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f>SUM(Z93:AJ93)</f>
        <v>0</v>
      </c>
      <c r="AL93" s="21">
        <f>SUM(J93:N93,Y93,AK93)</f>
        <v>0</v>
      </c>
      <c r="AM93" s="19">
        <v>87</v>
      </c>
      <c r="AN93" s="22"/>
      <c r="AO93" s="23"/>
    </row>
    <row r="94" spans="8:9" ht="12.75">
      <c r="H94" s="12"/>
      <c r="I94" s="12"/>
    </row>
  </sheetData>
  <sheetProtection/>
  <mergeCells count="18">
    <mergeCell ref="E4:E6"/>
    <mergeCell ref="F4:F6"/>
    <mergeCell ref="H4:H6"/>
    <mergeCell ref="I4:I6"/>
    <mergeCell ref="A4:A6"/>
    <mergeCell ref="B4:B6"/>
    <mergeCell ref="C4:C6"/>
    <mergeCell ref="D4:D6"/>
    <mergeCell ref="A1:AO1"/>
    <mergeCell ref="A2:AO2"/>
    <mergeCell ref="A3:AO3"/>
    <mergeCell ref="O5:AK5"/>
    <mergeCell ref="AN4:AN6"/>
    <mergeCell ref="AL4:AL6"/>
    <mergeCell ref="AM4:AM6"/>
    <mergeCell ref="J4:AK4"/>
    <mergeCell ref="J5:N5"/>
    <mergeCell ref="G4:G6"/>
  </mergeCells>
  <printOptions/>
  <pageMargins left="0.3937007874015748" right="0.3937007874015748" top="0.3937007874015748" bottom="0.3937007874015748" header="0" footer="0"/>
  <pageSetup fitToHeight="7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C26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25" spans="1:3" ht="15">
      <c r="A25" s="1"/>
      <c r="B25" s="1"/>
      <c r="C25" s="1"/>
    </row>
    <row r="26" spans="1:3" ht="15">
      <c r="A26" s="1"/>
      <c r="B26" s="1"/>
      <c r="C2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komaks1</cp:lastModifiedBy>
  <cp:lastPrinted>2013-01-22T14:07:29Z</cp:lastPrinted>
  <dcterms:created xsi:type="dcterms:W3CDTF">1996-10-08T23:32:33Z</dcterms:created>
  <dcterms:modified xsi:type="dcterms:W3CDTF">2013-01-26T14:01:19Z</dcterms:modified>
  <cp:category/>
  <cp:version/>
  <cp:contentType/>
  <cp:contentStatus/>
</cp:coreProperties>
</file>