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040" activeTab="0"/>
  </bookViews>
  <sheets>
    <sheet name="Матем." sheetId="1" r:id="rId1"/>
  </sheets>
  <definedNames/>
  <calcPr fullCalcOnLoad="1"/>
</workbook>
</file>

<file path=xl/sharedStrings.xml><?xml version="1.0" encoding="utf-8"?>
<sst xmlns="http://schemas.openxmlformats.org/spreadsheetml/2006/main" count="325" uniqueCount="211">
  <si>
    <t>max балл</t>
  </si>
  <si>
    <t>N</t>
  </si>
  <si>
    <t>шифр</t>
  </si>
  <si>
    <t>фамилия</t>
  </si>
  <si>
    <t>класс</t>
  </si>
  <si>
    <t>школа</t>
  </si>
  <si>
    <t>% от max балла</t>
  </si>
  <si>
    <t>район</t>
  </si>
  <si>
    <t>Калининский</t>
  </si>
  <si>
    <t>Курчатовский</t>
  </si>
  <si>
    <t>4б</t>
  </si>
  <si>
    <t>Мясников Константин Максимович</t>
  </si>
  <si>
    <t>Пряхин Евгений Евгеньевич</t>
  </si>
  <si>
    <t>Медведев Ярослав Алексеевич</t>
  </si>
  <si>
    <t>Плетнев Даниил Антонович</t>
  </si>
  <si>
    <t>Советский</t>
  </si>
  <si>
    <t>Кузнецов Алексей Игоревич</t>
  </si>
  <si>
    <t>Прядкин Владислав Павлович</t>
  </si>
  <si>
    <t>Тракторозаводский</t>
  </si>
  <si>
    <t>Центральный</t>
  </si>
  <si>
    <t>Полухин Максим Денисович</t>
  </si>
  <si>
    <t>Акулов Алексей Владимирович</t>
  </si>
  <si>
    <t>Альтернатива</t>
  </si>
  <si>
    <t>Диких Савелий Валерьевич</t>
  </si>
  <si>
    <t>4э2</t>
  </si>
  <si>
    <t>4в</t>
  </si>
  <si>
    <t>4а</t>
  </si>
  <si>
    <t>4г</t>
  </si>
  <si>
    <t>Кошелев Валерий Владимирович</t>
  </si>
  <si>
    <t>Ордина Пелагея Александровна</t>
  </si>
  <si>
    <t>Ибатулин Марат Рашидович</t>
  </si>
  <si>
    <t>Горбунов Александр Игоревич</t>
  </si>
  <si>
    <t xml:space="preserve">Медведев Дмитрий Михайлович </t>
  </si>
  <si>
    <t>Старцев Дмитрий Андреевич</t>
  </si>
  <si>
    <r>
      <t xml:space="preserve">4 показатели не считаются пока </t>
    </r>
    <r>
      <rPr>
        <b/>
        <sz val="14"/>
        <color indexed="8"/>
        <rFont val="Times New Roman"/>
        <family val="1"/>
      </rPr>
      <t>не внесен шифр</t>
    </r>
  </si>
  <si>
    <t>Городской этап  олимпиады младших школьников по математике (2012-13)</t>
  </si>
  <si>
    <t>Бекиш Иван Артемьевич</t>
  </si>
  <si>
    <t>Пирожкова Евгения Дмитриевна</t>
  </si>
  <si>
    <t>Белов Александр Васильевич</t>
  </si>
  <si>
    <t>Ильин Глеб Владимирович</t>
  </si>
  <si>
    <t>Слюсаренко Сергей Владимирович</t>
  </si>
  <si>
    <t>Бестужев Богдан Владимирович</t>
  </si>
  <si>
    <t>Халилов Роман Эдуардович</t>
  </si>
  <si>
    <t>Баженов Алексей Алексеевич</t>
  </si>
  <si>
    <t>Яговкин Тимофей Алексеевич</t>
  </si>
  <si>
    <t>Шевченко Валерий Владимирович</t>
  </si>
  <si>
    <t>Новицкая Юлия Леонидовна</t>
  </si>
  <si>
    <t>Мишарин Матвей Игоревич</t>
  </si>
  <si>
    <t>Дорохина Анастасия Сергеевна</t>
  </si>
  <si>
    <t>Фахрутдинов Андрей  Вячеславович</t>
  </si>
  <si>
    <t>Романов Матвей Александрович</t>
  </si>
  <si>
    <t>Губанов Петр Михайлович</t>
  </si>
  <si>
    <t>Ратникова Анастасия Олеговна</t>
  </si>
  <si>
    <t>Кутлусурин Ильяс Наилевич</t>
  </si>
  <si>
    <t>Зенков Григорий Алексеевич</t>
  </si>
  <si>
    <t>Игнатьев Валерий Евгеньевич</t>
  </si>
  <si>
    <t>Козий Ольга Ярославовна</t>
  </si>
  <si>
    <t xml:space="preserve">Ленинский </t>
  </si>
  <si>
    <t>Фассахова Алина</t>
  </si>
  <si>
    <t>Олейник Михаил</t>
  </si>
  <si>
    <t>Карпов Александр</t>
  </si>
  <si>
    <t>Назаров Андрей</t>
  </si>
  <si>
    <t xml:space="preserve">Металлургический </t>
  </si>
  <si>
    <t>Порошин Влад Дмитриевич</t>
  </si>
  <si>
    <t>Будковский Владислав  Андреевич</t>
  </si>
  <si>
    <t xml:space="preserve">Вековцев Вячеслав Владиславович </t>
  </si>
  <si>
    <t>Слепова Дарья Михайловна</t>
  </si>
  <si>
    <t>Титова Елизавета Владимировна</t>
  </si>
  <si>
    <t>Мухаметгалин Артур Димович</t>
  </si>
  <si>
    <t>Малиновская Анна Никитична</t>
  </si>
  <si>
    <t>Овчинникова Евгения Викторовна</t>
  </si>
  <si>
    <t>Горбунов Лев Маркович</t>
  </si>
  <si>
    <t>Верещагин Кирилл Сергеевич</t>
  </si>
  <si>
    <t>Лядов Егор Владиславович</t>
  </si>
  <si>
    <t>Харисов Тимур Шамильевич</t>
  </si>
  <si>
    <t>Захаров Антон Александрович</t>
  </si>
  <si>
    <t>Маслова Анастасия Антоновна</t>
  </si>
  <si>
    <t>Голотин Матвей Олегович</t>
  </si>
  <si>
    <t>Новоселов Илья Сергеевич</t>
  </si>
  <si>
    <t>Баллах Денис Константинович</t>
  </si>
  <si>
    <t>Егорова Полина Александровна</t>
  </si>
  <si>
    <t>Печенкин Тимур Сергеевич</t>
  </si>
  <si>
    <t>Орешков Артём Владиславович</t>
  </si>
  <si>
    <t>Францев Семён Викторович</t>
  </si>
  <si>
    <t>Юлдашев Кирилл Ринатович</t>
  </si>
  <si>
    <t>Эрдман Эмилия Юрьевна</t>
  </si>
  <si>
    <t>Управление</t>
  </si>
  <si>
    <t>4э3</t>
  </si>
  <si>
    <t>4э1</t>
  </si>
  <si>
    <t>385</t>
  </si>
  <si>
    <t>165</t>
  </si>
  <si>
    <t>396</t>
  </si>
  <si>
    <t>88</t>
  </si>
  <si>
    <t>242</t>
  </si>
  <si>
    <t>319</t>
  </si>
  <si>
    <t>671</t>
  </si>
  <si>
    <t>594</t>
  </si>
  <si>
    <t>1001</t>
  </si>
  <si>
    <t>924</t>
  </si>
  <si>
    <t>847</t>
  </si>
  <si>
    <t>770</t>
  </si>
  <si>
    <t>517</t>
  </si>
  <si>
    <t>605</t>
  </si>
  <si>
    <t>528</t>
  </si>
  <si>
    <t>748</t>
  </si>
  <si>
    <t>1078</t>
  </si>
  <si>
    <t>682</t>
  </si>
  <si>
    <t>286</t>
  </si>
  <si>
    <t>440</t>
  </si>
  <si>
    <t>363</t>
  </si>
  <si>
    <t>176</t>
  </si>
  <si>
    <t>22</t>
  </si>
  <si>
    <t>935</t>
  </si>
  <si>
    <t>11</t>
  </si>
  <si>
    <t>407</t>
  </si>
  <si>
    <t>330</t>
  </si>
  <si>
    <t>253</t>
  </si>
  <si>
    <t>99</t>
  </si>
  <si>
    <t>858</t>
  </si>
  <si>
    <t>550</t>
  </si>
  <si>
    <t>198</t>
  </si>
  <si>
    <t>209</t>
  </si>
  <si>
    <t>473</t>
  </si>
  <si>
    <t>55</t>
  </si>
  <si>
    <t>121</t>
  </si>
  <si>
    <t>44</t>
  </si>
  <si>
    <t>462</t>
  </si>
  <si>
    <t>132</t>
  </si>
  <si>
    <t>627</t>
  </si>
  <si>
    <t>704</t>
  </si>
  <si>
    <t>561</t>
  </si>
  <si>
    <t>484</t>
  </si>
  <si>
    <t>572</t>
  </si>
  <si>
    <t>649</t>
  </si>
  <si>
    <t>638</t>
  </si>
  <si>
    <t>726</t>
  </si>
  <si>
    <t>759</t>
  </si>
  <si>
    <t>506</t>
  </si>
  <si>
    <t>660</t>
  </si>
  <si>
    <t>495</t>
  </si>
  <si>
    <t>737</t>
  </si>
  <si>
    <t>583</t>
  </si>
  <si>
    <t>429</t>
  </si>
  <si>
    <t>539</t>
  </si>
  <si>
    <t>616</t>
  </si>
  <si>
    <t>66</t>
  </si>
  <si>
    <t>693</t>
  </si>
  <si>
    <t>143</t>
  </si>
  <si>
    <t>220</t>
  </si>
  <si>
    <t>297</t>
  </si>
  <si>
    <t>374</t>
  </si>
  <si>
    <t>451</t>
  </si>
  <si>
    <t>МБОУ СОШ №58</t>
  </si>
  <si>
    <t>Бачинская Л.И., учитель начальных классов МАОУ гимназии №80</t>
  </si>
  <si>
    <t>Ведерникова Т.П.., зам. директора по УВР МАОУ СОШ №62</t>
  </si>
  <si>
    <t>Захарова С.В., учитель начальных классов МАОУ лицея №82</t>
  </si>
  <si>
    <t>Шлей Ю.В., учитель начальных классов МАОУ лицея №82</t>
  </si>
  <si>
    <t>Иваненко Е.В., учитель начальных классов МАОУ СОШ №15</t>
  </si>
  <si>
    <t>Ласкина О.В., учитель начальных классов МБОУ лицея №120</t>
  </si>
  <si>
    <t>Нестерова Л.А., учитель начальных классов МАОУ СОШ №104</t>
  </si>
  <si>
    <t>Горбачева Л.Ю., учитель начальных классов МАОУ СОШ №153</t>
  </si>
  <si>
    <t>Скилкова Л.В., зам директора по УВР МАОУ СОШ №35</t>
  </si>
  <si>
    <t>Пястолова О.Г., учитель начальных классов МБОУ СОШ №51</t>
  </si>
  <si>
    <t>Сметанина С.А., учитель начальных классов МБОУ СОШ №54</t>
  </si>
  <si>
    <t>Черепанова О.В., учитель начальных классов МАОУ СОШ №147</t>
  </si>
  <si>
    <t>МАОУ СОШ №124</t>
  </si>
  <si>
    <t>МАОУ СОШ №36</t>
  </si>
  <si>
    <t>МАОУ гимназия №23</t>
  </si>
  <si>
    <t>МБОУ СОШ №54</t>
  </si>
  <si>
    <t>МАОУ лицей №97ф</t>
  </si>
  <si>
    <t>МАОУ СОШ №104</t>
  </si>
  <si>
    <t>МАОУ СОШ №25</t>
  </si>
  <si>
    <t>МАОУ СОШ №154</t>
  </si>
  <si>
    <t>МБОУ СОШ №129</t>
  </si>
  <si>
    <t>МБОУ СОШ №4</t>
  </si>
  <si>
    <t>МБОУ НОШ №95</t>
  </si>
  <si>
    <t>МАОУ лицей №35</t>
  </si>
  <si>
    <t>МАОУ лицей №35 филиал</t>
  </si>
  <si>
    <t>МАОУ СОШ №13</t>
  </si>
  <si>
    <t>МАОУ СОШ №41</t>
  </si>
  <si>
    <t>МБОУ СОШ №118</t>
  </si>
  <si>
    <t>МБОУ СОШ №51</t>
  </si>
  <si>
    <t>МАОУ лицей №37</t>
  </si>
  <si>
    <t>МАОУ лицей №77</t>
  </si>
  <si>
    <t>МБОУ СОШ №75</t>
  </si>
  <si>
    <t>МАОУ лицей №82</t>
  </si>
  <si>
    <t>МБОУ СОШ №42</t>
  </si>
  <si>
    <t>МАОУ СОШ №91</t>
  </si>
  <si>
    <t>МБОУ СОШ №121</t>
  </si>
  <si>
    <t>МАОУ гимназия №80</t>
  </si>
  <si>
    <t>МБОУ СОШ №105</t>
  </si>
  <si>
    <t>МАОУ СОШ №112</t>
  </si>
  <si>
    <t>МБОУ СОШ №101</t>
  </si>
  <si>
    <t>МБОУ лицей №120</t>
  </si>
  <si>
    <t>МБОУ лицей №11</t>
  </si>
  <si>
    <t>МБОУ гимназия №10</t>
  </si>
  <si>
    <t>МАОУ СОШ №153</t>
  </si>
  <si>
    <t>МАОУ СОШ №147</t>
  </si>
  <si>
    <t>МБОУ НОШ №90</t>
  </si>
  <si>
    <t>МАОУ СОШ №30ф</t>
  </si>
  <si>
    <t>МБОУ гимназия №1</t>
  </si>
  <si>
    <t>МБОУ прогимназия №133</t>
  </si>
  <si>
    <t>МАОУ СОШ №67</t>
  </si>
  <si>
    <t>МАОУ СОШ №138</t>
  </si>
  <si>
    <t>Нач. шк.-дет. сад №67 РЖД</t>
  </si>
  <si>
    <t>Диплом</t>
  </si>
  <si>
    <t>победитель</t>
  </si>
  <si>
    <t>призер</t>
  </si>
  <si>
    <t>Члены предметной комиссии</t>
  </si>
  <si>
    <t>Лукович А.В., зам. директора по УВР МБОУ СОШ №121- председатель комиссии</t>
  </si>
  <si>
    <t xml:space="preserve">общая ∑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</si>
</sst>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</numFmts>
  <fonts count="31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22" borderId="10" xfId="0" applyFont="1" applyFill="1" applyBorder="1" applyAlignment="1" applyProtection="1">
      <alignment horizontal="center" vertical="top" wrapText="1"/>
      <protection locked="0"/>
    </xf>
    <xf numFmtId="0" fontId="2" fillId="22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/>
    </xf>
    <xf numFmtId="49" fontId="4" fillId="22" borderId="12" xfId="0" applyNumberFormat="1" applyFont="1" applyFill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/>
    </xf>
    <xf numFmtId="9" fontId="7" fillId="0" borderId="12" xfId="0" applyNumberFormat="1" applyFont="1" applyBorder="1" applyAlignment="1" applyProtection="1">
      <alignment/>
      <protection/>
    </xf>
    <xf numFmtId="1" fontId="7" fillId="0" borderId="12" xfId="0" applyNumberFormat="1" applyFont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22" borderId="12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22" borderId="12" xfId="0" applyNumberFormat="1" applyFont="1" applyFill="1" applyBorder="1" applyAlignment="1" applyProtection="1">
      <alignment/>
      <protection locked="0"/>
    </xf>
    <xf numFmtId="0" fontId="4" fillId="22" borderId="12" xfId="0" applyFont="1" applyFill="1" applyBorder="1" applyAlignment="1" applyProtection="1">
      <alignment/>
      <protection locked="0"/>
    </xf>
    <xf numFmtId="49" fontId="4" fillId="22" borderId="12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22" borderId="12" xfId="0" applyNumberFormat="1" applyFont="1" applyFill="1" applyBorder="1" applyAlignment="1" applyProtection="1">
      <alignment/>
      <protection locked="0"/>
    </xf>
    <xf numFmtId="0" fontId="26" fillId="22" borderId="12" xfId="0" applyFont="1" applyFill="1" applyBorder="1" applyAlignment="1">
      <alignment vertical="top"/>
    </xf>
    <xf numFmtId="0" fontId="0" fillId="0" borderId="0" xfId="0" applyAlignment="1">
      <alignment/>
    </xf>
    <xf numFmtId="49" fontId="4" fillId="22" borderId="12" xfId="0" applyNumberFormat="1" applyFont="1" applyFill="1" applyBorder="1" applyAlignment="1" applyProtection="1">
      <alignment horizontal="center" vertical="center"/>
      <protection locked="0"/>
    </xf>
    <xf numFmtId="0" fontId="4" fillId="22" borderId="12" xfId="0" applyFont="1" applyFill="1" applyBorder="1" applyAlignment="1" applyProtection="1">
      <alignment/>
      <protection locked="0"/>
    </xf>
    <xf numFmtId="49" fontId="4" fillId="24" borderId="12" xfId="0" applyNumberFormat="1" applyFont="1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9" fontId="7" fillId="0" borderId="12" xfId="55" applyFont="1" applyBorder="1" applyAlignment="1" applyProtection="1">
      <alignment/>
      <protection/>
    </xf>
    <xf numFmtId="0" fontId="3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6" fillId="22" borderId="12" xfId="0" applyFont="1" applyFill="1" applyBorder="1" applyAlignment="1">
      <alignment horizontal="left" vertical="top"/>
    </xf>
    <xf numFmtId="0" fontId="4" fillId="22" borderId="12" xfId="0" applyNumberFormat="1" applyFont="1" applyFill="1" applyBorder="1" applyAlignment="1" applyProtection="1">
      <alignment horizontal="left" vertical="center"/>
      <protection locked="0"/>
    </xf>
    <xf numFmtId="0" fontId="4" fillId="22" borderId="12" xfId="0" applyFont="1" applyFill="1" applyBorder="1" applyAlignment="1" applyProtection="1">
      <alignment horizontal="left"/>
      <protection locked="0"/>
    </xf>
    <xf numFmtId="0" fontId="4" fillId="22" borderId="12" xfId="0" applyFont="1" applyFill="1" applyBorder="1" applyAlignment="1" applyProtection="1">
      <alignment horizontal="left" wrapText="1"/>
      <protection locked="0"/>
    </xf>
    <xf numFmtId="0" fontId="4" fillId="22" borderId="12" xfId="0" applyNumberFormat="1" applyFont="1" applyFill="1" applyBorder="1" applyAlignment="1" applyProtection="1">
      <alignment horizontal="left"/>
      <protection locked="0"/>
    </xf>
    <xf numFmtId="0" fontId="4" fillId="24" borderId="12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49" fontId="4" fillId="22" borderId="12" xfId="0" applyNumberFormat="1" applyFont="1" applyFill="1" applyBorder="1" applyAlignment="1" applyProtection="1">
      <alignment horizontal="left"/>
      <protection locked="0"/>
    </xf>
    <xf numFmtId="0" fontId="4" fillId="22" borderId="12" xfId="0" applyFont="1" applyFill="1" applyBorder="1" applyAlignment="1" applyProtection="1">
      <alignment horizontal="left" vertical="center"/>
      <protection locked="0"/>
    </xf>
    <xf numFmtId="0" fontId="4" fillId="22" borderId="12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16" fontId="4" fillId="22" borderId="12" xfId="0" applyNumberFormat="1" applyFont="1" applyFill="1" applyBorder="1" applyAlignment="1" applyProtection="1">
      <alignment horizontal="left"/>
      <protection locked="0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27" fillId="0" borderId="11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6" fontId="4" fillId="22" borderId="1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4" fillId="25" borderId="0" xfId="0" applyFont="1" applyFill="1" applyBorder="1" applyAlignment="1" applyProtection="1">
      <alignment/>
      <protection locked="0"/>
    </xf>
    <xf numFmtId="0" fontId="4" fillId="25" borderId="0" xfId="0" applyFont="1" applyFill="1" applyBorder="1" applyAlignment="1" applyProtection="1">
      <alignment/>
      <protection locked="0"/>
    </xf>
    <xf numFmtId="0" fontId="4" fillId="25" borderId="0" xfId="0" applyFont="1" applyFill="1" applyBorder="1" applyAlignment="1" applyProtection="1">
      <alignment/>
      <protection locked="0"/>
    </xf>
    <xf numFmtId="49" fontId="4" fillId="22" borderId="15" xfId="0" applyNumberFormat="1" applyFont="1" applyFill="1" applyBorder="1" applyAlignment="1" applyProtection="1">
      <alignment/>
      <protection locked="0"/>
    </xf>
    <xf numFmtId="0" fontId="4" fillId="0" borderId="14" xfId="0" applyFont="1" applyBorder="1" applyAlignment="1">
      <alignment horizontal="justify" vertical="top" wrapText="1"/>
    </xf>
    <xf numFmtId="0" fontId="4" fillId="22" borderId="16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0" borderId="17" xfId="0" applyFont="1" applyBorder="1" applyAlignment="1">
      <alignment horizontal="justify" wrapText="1"/>
    </xf>
    <xf numFmtId="0" fontId="28" fillId="25" borderId="12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0"/>
  <sheetViews>
    <sheetView tabSelected="1" zoomScalePageLayoutView="0" workbookViewId="0" topLeftCell="C1">
      <selection activeCell="S8" sqref="S8"/>
    </sheetView>
  </sheetViews>
  <sheetFormatPr defaultColWidth="9.140625" defaultRowHeight="15"/>
  <cols>
    <col min="1" max="2" width="5.8515625" style="0" customWidth="1"/>
    <col min="3" max="3" width="34.140625" style="0" customWidth="1"/>
    <col min="4" max="4" width="4.7109375" style="45" customWidth="1"/>
    <col min="5" max="5" width="26.00390625" style="45" customWidth="1"/>
    <col min="6" max="6" width="13.140625" style="0" customWidth="1"/>
    <col min="7" max="7" width="4.8515625" style="0" customWidth="1"/>
    <col min="8" max="8" width="4.57421875" style="0" customWidth="1"/>
    <col min="9" max="9" width="5.421875" style="0" customWidth="1"/>
    <col min="10" max="10" width="4.421875" style="0" customWidth="1"/>
    <col min="11" max="12" width="4.8515625" style="0" customWidth="1"/>
    <col min="13" max="14" width="9.140625" style="33" customWidth="1"/>
    <col min="15" max="15" width="10.140625" style="0" customWidth="1"/>
  </cols>
  <sheetData>
    <row r="1" spans="1:14" s="7" customFormat="1" ht="20.25">
      <c r="A1" s="4" t="s">
        <v>35</v>
      </c>
      <c r="B1" s="5"/>
      <c r="C1" s="4"/>
      <c r="D1" s="37"/>
      <c r="E1" s="37"/>
      <c r="F1" s="4"/>
      <c r="G1" s="4"/>
      <c r="H1" s="4"/>
      <c r="I1" s="4"/>
      <c r="J1" s="4"/>
      <c r="K1" s="4"/>
      <c r="L1" s="4"/>
      <c r="M1" s="4"/>
      <c r="N1" s="34" t="s">
        <v>0</v>
      </c>
    </row>
    <row r="2" spans="1:15" s="7" customFormat="1" ht="15.75" thickBot="1">
      <c r="A2" s="6" t="s">
        <v>1</v>
      </c>
      <c r="B2" s="8" t="s">
        <v>2</v>
      </c>
      <c r="C2" s="6" t="s">
        <v>3</v>
      </c>
      <c r="D2" s="38" t="s">
        <v>4</v>
      </c>
      <c r="E2" s="38" t="s">
        <v>5</v>
      </c>
      <c r="F2" s="6" t="s">
        <v>7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71" t="s">
        <v>210</v>
      </c>
      <c r="N2" s="35" t="s">
        <v>6</v>
      </c>
      <c r="O2" s="68" t="s">
        <v>205</v>
      </c>
    </row>
    <row r="3" spans="1:25" s="7" customFormat="1" ht="32.25" thickBot="1">
      <c r="A3" s="21">
        <v>1</v>
      </c>
      <c r="B3" s="9" t="s">
        <v>116</v>
      </c>
      <c r="C3" s="55" t="s">
        <v>70</v>
      </c>
      <c r="D3" s="41">
        <v>4</v>
      </c>
      <c r="E3" s="41" t="s">
        <v>195</v>
      </c>
      <c r="F3" s="14" t="s">
        <v>19</v>
      </c>
      <c r="G3" s="31">
        <v>4</v>
      </c>
      <c r="H3" s="32">
        <v>0</v>
      </c>
      <c r="I3" s="32">
        <v>4</v>
      </c>
      <c r="J3" s="32">
        <v>4</v>
      </c>
      <c r="K3" s="32">
        <v>4</v>
      </c>
      <c r="L3" s="32">
        <v>4</v>
      </c>
      <c r="M3" s="72">
        <f aca="true" t="shared" si="0" ref="M3:M34">SUM(G3:L3)</f>
        <v>20</v>
      </c>
      <c r="N3" s="36">
        <f>M3/24*100%</f>
        <v>0.8333333333333334</v>
      </c>
      <c r="O3" s="68" t="s">
        <v>206</v>
      </c>
      <c r="P3" s="10"/>
      <c r="Q3" s="11"/>
      <c r="R3" s="12"/>
      <c r="S3" s="13"/>
      <c r="T3" s="13"/>
      <c r="U3" s="13"/>
      <c r="V3" s="13"/>
      <c r="W3" s="13"/>
      <c r="X3" s="13"/>
      <c r="Y3" s="13"/>
    </row>
    <row r="4" spans="1:25" s="7" customFormat="1" ht="16.5" thickBot="1">
      <c r="A4" s="21">
        <v>2</v>
      </c>
      <c r="B4" s="30" t="s">
        <v>101</v>
      </c>
      <c r="C4" s="56" t="s">
        <v>80</v>
      </c>
      <c r="D4" s="44">
        <v>4</v>
      </c>
      <c r="E4" s="44" t="s">
        <v>196</v>
      </c>
      <c r="F4" s="14" t="s">
        <v>19</v>
      </c>
      <c r="G4" s="2">
        <v>4</v>
      </c>
      <c r="H4" s="1">
        <v>0</v>
      </c>
      <c r="I4" s="1">
        <v>4</v>
      </c>
      <c r="J4" s="1">
        <v>4</v>
      </c>
      <c r="K4" s="1">
        <v>3</v>
      </c>
      <c r="L4" s="1">
        <v>4</v>
      </c>
      <c r="M4" s="72">
        <f t="shared" si="0"/>
        <v>19</v>
      </c>
      <c r="N4" s="36">
        <f aca="true" t="shared" si="1" ref="N4:N65">M4/24*100%</f>
        <v>0.7916666666666666</v>
      </c>
      <c r="O4" s="68" t="s">
        <v>207</v>
      </c>
      <c r="S4" s="13"/>
      <c r="T4" s="13"/>
      <c r="U4" s="13"/>
      <c r="V4" s="13"/>
      <c r="W4" s="13"/>
      <c r="X4" s="13"/>
      <c r="Y4" s="13"/>
    </row>
    <row r="5" spans="1:25" s="7" customFormat="1" ht="15.75" thickBot="1">
      <c r="A5" s="21">
        <v>3</v>
      </c>
      <c r="B5" s="9" t="s">
        <v>138</v>
      </c>
      <c r="C5" s="50" t="s">
        <v>44</v>
      </c>
      <c r="D5" s="41" t="s">
        <v>26</v>
      </c>
      <c r="E5" s="41" t="s">
        <v>165</v>
      </c>
      <c r="F5" s="26" t="s">
        <v>8</v>
      </c>
      <c r="G5" s="2">
        <v>4</v>
      </c>
      <c r="H5" s="1">
        <v>2</v>
      </c>
      <c r="I5" s="1">
        <v>3</v>
      </c>
      <c r="J5" s="1">
        <v>0</v>
      </c>
      <c r="K5" s="1">
        <v>4</v>
      </c>
      <c r="L5" s="1">
        <v>4</v>
      </c>
      <c r="M5" s="72">
        <f t="shared" si="0"/>
        <v>17</v>
      </c>
      <c r="N5" s="36">
        <f t="shared" si="1"/>
        <v>0.7083333333333334</v>
      </c>
      <c r="O5" s="68" t="s">
        <v>207</v>
      </c>
      <c r="S5" s="13"/>
      <c r="T5" s="13"/>
      <c r="U5" s="13"/>
      <c r="V5" s="13"/>
      <c r="W5" s="13"/>
      <c r="X5" s="13"/>
      <c r="Y5" s="13"/>
    </row>
    <row r="6" spans="1:30" s="15" customFormat="1" ht="19.5" thickBot="1">
      <c r="A6" s="21">
        <v>4</v>
      </c>
      <c r="B6" s="20" t="s">
        <v>134</v>
      </c>
      <c r="C6" s="50" t="s">
        <v>40</v>
      </c>
      <c r="D6" s="22" t="s">
        <v>26</v>
      </c>
      <c r="E6" s="22" t="s">
        <v>166</v>
      </c>
      <c r="F6" s="26" t="s">
        <v>8</v>
      </c>
      <c r="G6" s="2">
        <v>1</v>
      </c>
      <c r="H6" s="1">
        <v>0</v>
      </c>
      <c r="I6" s="1">
        <v>4</v>
      </c>
      <c r="J6" s="1">
        <v>4</v>
      </c>
      <c r="K6" s="1">
        <v>3</v>
      </c>
      <c r="L6" s="1">
        <v>4</v>
      </c>
      <c r="M6" s="72">
        <f t="shared" si="0"/>
        <v>16</v>
      </c>
      <c r="N6" s="36">
        <f t="shared" si="1"/>
        <v>0.6666666666666666</v>
      </c>
      <c r="O6" s="68" t="s">
        <v>207</v>
      </c>
      <c r="P6" s="7"/>
      <c r="Q6" s="7"/>
      <c r="R6" s="7"/>
      <c r="S6" s="11"/>
      <c r="U6" s="17" t="s">
        <v>34</v>
      </c>
      <c r="V6" s="17"/>
      <c r="W6" s="17"/>
      <c r="X6" s="16"/>
      <c r="Y6" s="16"/>
      <c r="Z6" s="16"/>
      <c r="AA6" s="16"/>
      <c r="AB6" s="16"/>
      <c r="AC6" s="16"/>
      <c r="AD6" s="16"/>
    </row>
    <row r="7" spans="1:15" s="7" customFormat="1" ht="15.75" thickBot="1">
      <c r="A7" s="21">
        <v>5</v>
      </c>
      <c r="B7" s="20" t="s">
        <v>137</v>
      </c>
      <c r="C7" s="50" t="s">
        <v>36</v>
      </c>
      <c r="D7" s="22" t="s">
        <v>27</v>
      </c>
      <c r="E7" s="39" t="s">
        <v>167</v>
      </c>
      <c r="F7" s="26" t="s">
        <v>8</v>
      </c>
      <c r="G7" s="2">
        <v>1</v>
      </c>
      <c r="H7" s="1">
        <v>4</v>
      </c>
      <c r="I7" s="1">
        <v>3</v>
      </c>
      <c r="J7" s="1">
        <v>0</v>
      </c>
      <c r="K7" s="1">
        <v>4</v>
      </c>
      <c r="L7" s="1">
        <v>4</v>
      </c>
      <c r="M7" s="72">
        <f t="shared" si="0"/>
        <v>16</v>
      </c>
      <c r="N7" s="36">
        <f t="shared" si="1"/>
        <v>0.6666666666666666</v>
      </c>
      <c r="O7" s="68" t="s">
        <v>207</v>
      </c>
    </row>
    <row r="8" spans="1:15" s="7" customFormat="1" ht="16.5" thickBot="1">
      <c r="A8" s="21">
        <v>6</v>
      </c>
      <c r="B8" s="20" t="s">
        <v>106</v>
      </c>
      <c r="C8" s="56" t="s">
        <v>21</v>
      </c>
      <c r="D8" s="22">
        <v>4</v>
      </c>
      <c r="E8" s="22" t="s">
        <v>198</v>
      </c>
      <c r="F8" s="14" t="s">
        <v>19</v>
      </c>
      <c r="G8" s="2">
        <v>2</v>
      </c>
      <c r="H8" s="1">
        <v>1</v>
      </c>
      <c r="I8" s="1">
        <v>3</v>
      </c>
      <c r="J8" s="1">
        <v>4</v>
      </c>
      <c r="K8" s="1">
        <v>2</v>
      </c>
      <c r="L8" s="1">
        <v>4</v>
      </c>
      <c r="M8" s="72">
        <f t="shared" si="0"/>
        <v>16</v>
      </c>
      <c r="N8" s="36">
        <f t="shared" si="1"/>
        <v>0.6666666666666666</v>
      </c>
      <c r="O8" s="68" t="s">
        <v>207</v>
      </c>
    </row>
    <row r="9" spans="1:15" s="7" customFormat="1" ht="15.75" thickBot="1">
      <c r="A9" s="21">
        <v>7</v>
      </c>
      <c r="B9" s="20" t="s">
        <v>123</v>
      </c>
      <c r="C9" s="53" t="s">
        <v>13</v>
      </c>
      <c r="D9" s="22" t="s">
        <v>26</v>
      </c>
      <c r="E9" s="39" t="s">
        <v>174</v>
      </c>
      <c r="F9" s="26" t="s">
        <v>9</v>
      </c>
      <c r="G9" s="2">
        <v>0</v>
      </c>
      <c r="H9" s="1">
        <v>0</v>
      </c>
      <c r="I9" s="1">
        <v>3</v>
      </c>
      <c r="J9" s="1">
        <v>4</v>
      </c>
      <c r="K9" s="1">
        <v>4</v>
      </c>
      <c r="L9" s="1">
        <v>4</v>
      </c>
      <c r="M9" s="72">
        <f t="shared" si="0"/>
        <v>15</v>
      </c>
      <c r="N9" s="36">
        <f t="shared" si="1"/>
        <v>0.625</v>
      </c>
      <c r="O9" s="68" t="s">
        <v>207</v>
      </c>
    </row>
    <row r="10" spans="1:15" s="7" customFormat="1" ht="16.5" thickBot="1">
      <c r="A10" s="21">
        <v>8</v>
      </c>
      <c r="B10" s="20" t="s">
        <v>103</v>
      </c>
      <c r="C10" s="56" t="s">
        <v>73</v>
      </c>
      <c r="D10" s="22">
        <v>4</v>
      </c>
      <c r="E10" s="22" t="s">
        <v>199</v>
      </c>
      <c r="F10" s="14" t="s">
        <v>19</v>
      </c>
      <c r="G10" s="2">
        <v>3</v>
      </c>
      <c r="H10" s="1">
        <v>1</v>
      </c>
      <c r="I10" s="1">
        <v>3</v>
      </c>
      <c r="J10" s="1">
        <v>3</v>
      </c>
      <c r="K10" s="1">
        <v>1</v>
      </c>
      <c r="L10" s="1">
        <v>4</v>
      </c>
      <c r="M10" s="72">
        <f t="shared" si="0"/>
        <v>15</v>
      </c>
      <c r="N10" s="36">
        <f t="shared" si="1"/>
        <v>0.625</v>
      </c>
      <c r="O10" s="68" t="s">
        <v>207</v>
      </c>
    </row>
    <row r="11" spans="1:15" s="7" customFormat="1" ht="16.5" thickBot="1">
      <c r="A11" s="21">
        <v>9</v>
      </c>
      <c r="B11" s="25" t="s">
        <v>108</v>
      </c>
      <c r="C11" s="56" t="s">
        <v>76</v>
      </c>
      <c r="D11" s="48">
        <v>4</v>
      </c>
      <c r="E11" s="42" t="s">
        <v>201</v>
      </c>
      <c r="F11" s="14" t="s">
        <v>19</v>
      </c>
      <c r="G11" s="2">
        <v>3</v>
      </c>
      <c r="H11" s="1">
        <v>3</v>
      </c>
      <c r="I11" s="1">
        <v>4</v>
      </c>
      <c r="J11" s="1">
        <v>0</v>
      </c>
      <c r="K11" s="1">
        <v>0</v>
      </c>
      <c r="L11" s="1">
        <v>4</v>
      </c>
      <c r="M11" s="72">
        <f t="shared" si="0"/>
        <v>14</v>
      </c>
      <c r="N11" s="36">
        <f t="shared" si="1"/>
        <v>0.5833333333333334</v>
      </c>
      <c r="O11" s="68" t="s">
        <v>207</v>
      </c>
    </row>
    <row r="12" spans="1:15" s="7" customFormat="1" ht="16.5" thickBot="1">
      <c r="A12" s="21">
        <v>10</v>
      </c>
      <c r="B12" s="9" t="s">
        <v>95</v>
      </c>
      <c r="C12" s="56" t="s">
        <v>69</v>
      </c>
      <c r="D12" s="41">
        <v>4</v>
      </c>
      <c r="E12" s="41" t="s">
        <v>200</v>
      </c>
      <c r="F12" s="14" t="s">
        <v>19</v>
      </c>
      <c r="G12" s="2">
        <v>2</v>
      </c>
      <c r="H12" s="1">
        <v>0</v>
      </c>
      <c r="I12" s="1">
        <v>4</v>
      </c>
      <c r="J12" s="1">
        <v>4</v>
      </c>
      <c r="K12" s="1">
        <v>0</v>
      </c>
      <c r="L12" s="1">
        <v>4</v>
      </c>
      <c r="M12" s="72">
        <f t="shared" si="0"/>
        <v>14</v>
      </c>
      <c r="N12" s="36">
        <f t="shared" si="1"/>
        <v>0.5833333333333334</v>
      </c>
      <c r="O12" s="68" t="s">
        <v>207</v>
      </c>
    </row>
    <row r="13" spans="1:15" s="7" customFormat="1" ht="16.5" thickBot="1">
      <c r="A13" s="21">
        <v>11</v>
      </c>
      <c r="B13" s="20" t="s">
        <v>98</v>
      </c>
      <c r="C13" s="56" t="s">
        <v>74</v>
      </c>
      <c r="D13" s="22">
        <v>4</v>
      </c>
      <c r="E13" s="22" t="s">
        <v>202</v>
      </c>
      <c r="F13" s="14" t="s">
        <v>19</v>
      </c>
      <c r="G13" s="2">
        <v>0</v>
      </c>
      <c r="H13" s="1">
        <v>1</v>
      </c>
      <c r="I13" s="1">
        <v>3</v>
      </c>
      <c r="J13" s="1">
        <v>4</v>
      </c>
      <c r="K13" s="1">
        <v>2</v>
      </c>
      <c r="L13" s="1">
        <v>4</v>
      </c>
      <c r="M13" s="72">
        <f t="shared" si="0"/>
        <v>14</v>
      </c>
      <c r="N13" s="36">
        <f t="shared" si="1"/>
        <v>0.5833333333333334</v>
      </c>
      <c r="O13" s="68" t="s">
        <v>207</v>
      </c>
    </row>
    <row r="14" spans="1:15" s="7" customFormat="1" ht="15.75" thickBot="1">
      <c r="A14" s="21">
        <v>12</v>
      </c>
      <c r="B14" s="20" t="s">
        <v>132</v>
      </c>
      <c r="C14" s="50" t="s">
        <v>41</v>
      </c>
      <c r="D14" s="46" t="s">
        <v>26</v>
      </c>
      <c r="E14" s="22" t="s">
        <v>168</v>
      </c>
      <c r="F14" s="26" t="s">
        <v>8</v>
      </c>
      <c r="G14" s="2">
        <v>1</v>
      </c>
      <c r="H14" s="1">
        <v>0</v>
      </c>
      <c r="I14" s="1">
        <v>3</v>
      </c>
      <c r="J14" s="1">
        <v>3.5</v>
      </c>
      <c r="K14" s="1">
        <v>2</v>
      </c>
      <c r="L14" s="1">
        <v>4</v>
      </c>
      <c r="M14" s="72">
        <f t="shared" si="0"/>
        <v>13.5</v>
      </c>
      <c r="N14" s="36">
        <f t="shared" si="1"/>
        <v>0.5625</v>
      </c>
      <c r="O14" s="68" t="s">
        <v>207</v>
      </c>
    </row>
    <row r="15" spans="1:15" s="7" customFormat="1" ht="15.75" thickBot="1">
      <c r="A15" s="21">
        <v>13</v>
      </c>
      <c r="B15" s="20" t="s">
        <v>105</v>
      </c>
      <c r="C15" s="53" t="s">
        <v>16</v>
      </c>
      <c r="D15" s="22" t="s">
        <v>26</v>
      </c>
      <c r="E15" s="39" t="s">
        <v>188</v>
      </c>
      <c r="F15" s="18" t="s">
        <v>15</v>
      </c>
      <c r="G15" s="2">
        <v>4</v>
      </c>
      <c r="H15" s="1">
        <v>0</v>
      </c>
      <c r="I15" s="1">
        <v>4</v>
      </c>
      <c r="J15" s="1">
        <v>0</v>
      </c>
      <c r="K15" s="1">
        <v>1</v>
      </c>
      <c r="L15" s="1">
        <v>4</v>
      </c>
      <c r="M15" s="72">
        <f t="shared" si="0"/>
        <v>13</v>
      </c>
      <c r="N15" s="36">
        <f t="shared" si="1"/>
        <v>0.5416666666666666</v>
      </c>
      <c r="O15" s="68" t="s">
        <v>207</v>
      </c>
    </row>
    <row r="16" spans="1:15" s="7" customFormat="1" ht="16.5" thickBot="1">
      <c r="A16" s="21">
        <v>14</v>
      </c>
      <c r="B16" s="25" t="s">
        <v>104</v>
      </c>
      <c r="C16" s="56" t="s">
        <v>77</v>
      </c>
      <c r="D16" s="48">
        <v>4</v>
      </c>
      <c r="E16" s="42" t="s">
        <v>201</v>
      </c>
      <c r="F16" s="14" t="s">
        <v>19</v>
      </c>
      <c r="G16" s="2">
        <v>0</v>
      </c>
      <c r="H16" s="1">
        <v>2</v>
      </c>
      <c r="I16" s="1">
        <v>4</v>
      </c>
      <c r="J16" s="1">
        <v>3</v>
      </c>
      <c r="K16" s="1">
        <v>1</v>
      </c>
      <c r="L16" s="1">
        <v>3</v>
      </c>
      <c r="M16" s="72">
        <f t="shared" si="0"/>
        <v>13</v>
      </c>
      <c r="N16" s="36">
        <f t="shared" si="1"/>
        <v>0.5416666666666666</v>
      </c>
      <c r="O16" s="68" t="s">
        <v>207</v>
      </c>
    </row>
    <row r="17" spans="1:15" s="7" customFormat="1" ht="16.5" thickBot="1">
      <c r="A17" s="21">
        <v>15</v>
      </c>
      <c r="B17" s="20" t="s">
        <v>114</v>
      </c>
      <c r="C17" s="55" t="s">
        <v>79</v>
      </c>
      <c r="D17" s="22">
        <v>4</v>
      </c>
      <c r="E17" s="44" t="s">
        <v>196</v>
      </c>
      <c r="F17" s="14" t="s">
        <v>19</v>
      </c>
      <c r="G17" s="2">
        <v>1</v>
      </c>
      <c r="H17" s="1">
        <v>1</v>
      </c>
      <c r="I17" s="1">
        <v>3</v>
      </c>
      <c r="J17" s="1">
        <v>4</v>
      </c>
      <c r="K17" s="1">
        <v>0</v>
      </c>
      <c r="L17" s="1">
        <v>4</v>
      </c>
      <c r="M17" s="72">
        <f t="shared" si="0"/>
        <v>13</v>
      </c>
      <c r="N17" s="36">
        <f t="shared" si="1"/>
        <v>0.5416666666666666</v>
      </c>
      <c r="O17" s="68" t="s">
        <v>207</v>
      </c>
    </row>
    <row r="18" spans="1:15" s="7" customFormat="1" ht="15.75" thickBot="1">
      <c r="A18" s="21">
        <v>16</v>
      </c>
      <c r="B18" s="20" t="s">
        <v>111</v>
      </c>
      <c r="C18" s="53" t="s">
        <v>64</v>
      </c>
      <c r="D18" s="22">
        <v>4</v>
      </c>
      <c r="E18" s="22" t="s">
        <v>204</v>
      </c>
      <c r="F18" s="18"/>
      <c r="G18" s="2">
        <v>0</v>
      </c>
      <c r="H18" s="1">
        <v>2</v>
      </c>
      <c r="I18" s="1">
        <v>3</v>
      </c>
      <c r="J18" s="1">
        <v>4</v>
      </c>
      <c r="K18" s="1">
        <v>0</v>
      </c>
      <c r="L18" s="1">
        <v>4</v>
      </c>
      <c r="M18" s="72">
        <f t="shared" si="0"/>
        <v>13</v>
      </c>
      <c r="N18" s="36">
        <f t="shared" si="1"/>
        <v>0.5416666666666666</v>
      </c>
      <c r="O18" s="68" t="s">
        <v>207</v>
      </c>
    </row>
    <row r="19" spans="1:14" s="7" customFormat="1" ht="15.75" thickBot="1">
      <c r="A19" s="21">
        <v>17</v>
      </c>
      <c r="B19" s="9" t="s">
        <v>131</v>
      </c>
      <c r="C19" s="50" t="s">
        <v>42</v>
      </c>
      <c r="D19" s="41" t="s">
        <v>26</v>
      </c>
      <c r="E19" s="41" t="s">
        <v>169</v>
      </c>
      <c r="F19" s="26" t="s">
        <v>8</v>
      </c>
      <c r="G19" s="2">
        <v>0</v>
      </c>
      <c r="H19" s="1">
        <v>0</v>
      </c>
      <c r="I19" s="1">
        <v>4</v>
      </c>
      <c r="J19" s="1">
        <v>4</v>
      </c>
      <c r="K19" s="1">
        <v>0</v>
      </c>
      <c r="L19" s="1">
        <v>4</v>
      </c>
      <c r="M19" s="72">
        <f t="shared" si="0"/>
        <v>12</v>
      </c>
      <c r="N19" s="36">
        <f t="shared" si="1"/>
        <v>0.5</v>
      </c>
    </row>
    <row r="20" spans="1:14" s="7" customFormat="1" ht="15.75" thickBot="1">
      <c r="A20" s="21">
        <v>18</v>
      </c>
      <c r="B20" s="9" t="s">
        <v>139</v>
      </c>
      <c r="C20" s="50" t="s">
        <v>43</v>
      </c>
      <c r="D20" s="41" t="s">
        <v>25</v>
      </c>
      <c r="E20" s="41" t="s">
        <v>170</v>
      </c>
      <c r="F20" s="26" t="s">
        <v>8</v>
      </c>
      <c r="G20" s="2">
        <v>0</v>
      </c>
      <c r="H20" s="1">
        <v>0</v>
      </c>
      <c r="I20" s="1">
        <v>4</v>
      </c>
      <c r="J20" s="1">
        <v>0</v>
      </c>
      <c r="K20" s="1">
        <v>4</v>
      </c>
      <c r="L20" s="1">
        <v>4</v>
      </c>
      <c r="M20" s="72">
        <f t="shared" si="0"/>
        <v>12</v>
      </c>
      <c r="N20" s="36">
        <f t="shared" si="1"/>
        <v>0.5</v>
      </c>
    </row>
    <row r="21" spans="1:14" s="7" customFormat="1" ht="15.75" thickBot="1">
      <c r="A21" s="21">
        <v>19</v>
      </c>
      <c r="B21" s="9" t="s">
        <v>140</v>
      </c>
      <c r="C21" s="53" t="s">
        <v>11</v>
      </c>
      <c r="D21" s="41" t="s">
        <v>10</v>
      </c>
      <c r="E21" s="41" t="s">
        <v>175</v>
      </c>
      <c r="F21" s="26" t="s">
        <v>9</v>
      </c>
      <c r="G21" s="2">
        <v>0</v>
      </c>
      <c r="H21" s="1">
        <v>0</v>
      </c>
      <c r="I21" s="1">
        <v>4</v>
      </c>
      <c r="J21" s="1">
        <v>4</v>
      </c>
      <c r="K21" s="1">
        <v>4</v>
      </c>
      <c r="L21" s="1">
        <v>0</v>
      </c>
      <c r="M21" s="72">
        <f t="shared" si="0"/>
        <v>12</v>
      </c>
      <c r="N21" s="36">
        <f t="shared" si="1"/>
        <v>0.5</v>
      </c>
    </row>
    <row r="22" spans="1:14" s="7" customFormat="1" ht="16.5" customHeight="1" thickBot="1">
      <c r="A22" s="21">
        <v>20</v>
      </c>
      <c r="B22" s="9" t="s">
        <v>151</v>
      </c>
      <c r="C22" s="50" t="s">
        <v>53</v>
      </c>
      <c r="D22" s="47" t="s">
        <v>26</v>
      </c>
      <c r="E22" s="41" t="s">
        <v>181</v>
      </c>
      <c r="F22" s="29" t="s">
        <v>57</v>
      </c>
      <c r="G22" s="2">
        <v>0</v>
      </c>
      <c r="H22" s="1">
        <v>0</v>
      </c>
      <c r="I22" s="1">
        <v>4</v>
      </c>
      <c r="J22" s="1">
        <v>4</v>
      </c>
      <c r="K22" s="1">
        <v>0</v>
      </c>
      <c r="L22" s="1">
        <v>4</v>
      </c>
      <c r="M22" s="72">
        <f t="shared" si="0"/>
        <v>12</v>
      </c>
      <c r="N22" s="36">
        <f t="shared" si="1"/>
        <v>0.5</v>
      </c>
    </row>
    <row r="23" spans="1:14" s="7" customFormat="1" ht="15.75" thickBot="1">
      <c r="A23" s="21">
        <v>21</v>
      </c>
      <c r="B23" s="25" t="s">
        <v>112</v>
      </c>
      <c r="C23" s="53" t="s">
        <v>65</v>
      </c>
      <c r="D23" s="48" t="s">
        <v>26</v>
      </c>
      <c r="E23" s="39" t="s">
        <v>188</v>
      </c>
      <c r="F23" s="18" t="s">
        <v>15</v>
      </c>
      <c r="G23" s="2">
        <v>0</v>
      </c>
      <c r="H23" s="1">
        <v>4</v>
      </c>
      <c r="I23" s="1">
        <v>4</v>
      </c>
      <c r="J23" s="1">
        <v>0</v>
      </c>
      <c r="K23" s="1">
        <v>0</v>
      </c>
      <c r="L23" s="1">
        <v>4</v>
      </c>
      <c r="M23" s="72">
        <f t="shared" si="0"/>
        <v>12</v>
      </c>
      <c r="N23" s="36">
        <f t="shared" si="1"/>
        <v>0.5</v>
      </c>
    </row>
    <row r="24" spans="1:14" s="7" customFormat="1" ht="16.5" thickBot="1">
      <c r="A24" s="21">
        <v>22</v>
      </c>
      <c r="B24" s="20" t="s">
        <v>94</v>
      </c>
      <c r="C24" s="56" t="s">
        <v>72</v>
      </c>
      <c r="D24" s="22">
        <v>4</v>
      </c>
      <c r="E24" s="41" t="s">
        <v>195</v>
      </c>
      <c r="F24" s="14" t="s">
        <v>19</v>
      </c>
      <c r="G24" s="2">
        <v>0</v>
      </c>
      <c r="H24" s="1">
        <v>0</v>
      </c>
      <c r="I24" s="1">
        <v>3</v>
      </c>
      <c r="J24" s="1">
        <v>3</v>
      </c>
      <c r="K24" s="1">
        <v>2</v>
      </c>
      <c r="L24" s="1">
        <v>4</v>
      </c>
      <c r="M24" s="72">
        <f t="shared" si="0"/>
        <v>12</v>
      </c>
      <c r="N24" s="36">
        <f t="shared" si="1"/>
        <v>0.5</v>
      </c>
    </row>
    <row r="25" spans="1:14" s="7" customFormat="1" ht="16.5" thickBot="1">
      <c r="A25" s="21">
        <v>23</v>
      </c>
      <c r="B25" s="20" t="s">
        <v>100</v>
      </c>
      <c r="C25" s="56" t="s">
        <v>20</v>
      </c>
      <c r="D25" s="22">
        <v>4</v>
      </c>
      <c r="E25" s="39" t="s">
        <v>197</v>
      </c>
      <c r="F25" s="14" t="s">
        <v>19</v>
      </c>
      <c r="G25" s="2">
        <v>1</v>
      </c>
      <c r="H25" s="1">
        <v>0</v>
      </c>
      <c r="I25" s="1">
        <v>4</v>
      </c>
      <c r="J25" s="1">
        <v>3</v>
      </c>
      <c r="K25" s="1">
        <v>0</v>
      </c>
      <c r="L25" s="1">
        <v>4</v>
      </c>
      <c r="M25" s="72">
        <f t="shared" si="0"/>
        <v>12</v>
      </c>
      <c r="N25" s="36">
        <f t="shared" si="1"/>
        <v>0.5</v>
      </c>
    </row>
    <row r="26" spans="1:14" s="7" customFormat="1" ht="15.75" thickBot="1">
      <c r="A26" s="21">
        <v>24</v>
      </c>
      <c r="B26" s="20" t="s">
        <v>125</v>
      </c>
      <c r="C26" s="54" t="s">
        <v>50</v>
      </c>
      <c r="D26" s="22">
        <v>4</v>
      </c>
      <c r="E26" s="39" t="s">
        <v>22</v>
      </c>
      <c r="F26" s="26"/>
      <c r="G26" s="2">
        <v>0</v>
      </c>
      <c r="H26" s="1">
        <v>0</v>
      </c>
      <c r="I26" s="1">
        <v>4</v>
      </c>
      <c r="J26" s="1">
        <v>4</v>
      </c>
      <c r="K26" s="1">
        <v>1</v>
      </c>
      <c r="L26" s="1">
        <v>3</v>
      </c>
      <c r="M26" s="72">
        <f t="shared" si="0"/>
        <v>12</v>
      </c>
      <c r="N26" s="36">
        <f t="shared" si="1"/>
        <v>0.5</v>
      </c>
    </row>
    <row r="27" spans="1:14" s="7" customFormat="1" ht="15.75" thickBot="1">
      <c r="A27" s="21">
        <v>25</v>
      </c>
      <c r="B27" s="20" t="s">
        <v>141</v>
      </c>
      <c r="C27" s="53" t="s">
        <v>12</v>
      </c>
      <c r="D27" s="51">
        <v>41278</v>
      </c>
      <c r="E27" s="39" t="s">
        <v>176</v>
      </c>
      <c r="F27" s="26" t="s">
        <v>9</v>
      </c>
      <c r="G27" s="2">
        <v>0</v>
      </c>
      <c r="H27" s="1">
        <v>2</v>
      </c>
      <c r="I27" s="1">
        <v>3</v>
      </c>
      <c r="J27" s="1">
        <v>3.5</v>
      </c>
      <c r="K27" s="1">
        <v>0</v>
      </c>
      <c r="L27" s="1">
        <v>3</v>
      </c>
      <c r="M27" s="72">
        <f t="shared" si="0"/>
        <v>11.5</v>
      </c>
      <c r="N27" s="36">
        <f t="shared" si="1"/>
        <v>0.4791666666666667</v>
      </c>
    </row>
    <row r="28" spans="1:14" s="7" customFormat="1" ht="15.75" thickBot="1">
      <c r="A28" s="21">
        <v>26</v>
      </c>
      <c r="B28" s="20" t="s">
        <v>145</v>
      </c>
      <c r="C28" s="49" t="s">
        <v>38</v>
      </c>
      <c r="D28" s="22" t="s">
        <v>26</v>
      </c>
      <c r="E28" s="39" t="s">
        <v>171</v>
      </c>
      <c r="F28" s="26" t="s">
        <v>8</v>
      </c>
      <c r="G28" s="2">
        <v>0</v>
      </c>
      <c r="H28" s="1">
        <v>3</v>
      </c>
      <c r="I28" s="1">
        <v>3</v>
      </c>
      <c r="J28" s="1">
        <v>0</v>
      </c>
      <c r="K28" s="1">
        <v>1</v>
      </c>
      <c r="L28" s="1">
        <v>4</v>
      </c>
      <c r="M28" s="72">
        <f t="shared" si="0"/>
        <v>11</v>
      </c>
      <c r="N28" s="36">
        <f t="shared" si="1"/>
        <v>0.4583333333333333</v>
      </c>
    </row>
    <row r="29" spans="1:14" s="7" customFormat="1" ht="15.75" thickBot="1">
      <c r="A29" s="21">
        <v>27</v>
      </c>
      <c r="B29" s="20" t="s">
        <v>124</v>
      </c>
      <c r="C29" s="53" t="s">
        <v>31</v>
      </c>
      <c r="D29" s="22" t="s">
        <v>10</v>
      </c>
      <c r="E29" s="22" t="s">
        <v>178</v>
      </c>
      <c r="F29" s="26" t="s">
        <v>9</v>
      </c>
      <c r="G29" s="2">
        <v>0</v>
      </c>
      <c r="H29" s="1">
        <v>0</v>
      </c>
      <c r="I29" s="1">
        <v>3</v>
      </c>
      <c r="J29" s="1">
        <v>4</v>
      </c>
      <c r="K29" s="1">
        <v>0</v>
      </c>
      <c r="L29" s="1">
        <v>4</v>
      </c>
      <c r="M29" s="72">
        <f t="shared" si="0"/>
        <v>11</v>
      </c>
      <c r="N29" s="36">
        <f t="shared" si="1"/>
        <v>0.4583333333333333</v>
      </c>
    </row>
    <row r="30" spans="1:14" s="7" customFormat="1" ht="15.75" thickBot="1">
      <c r="A30" s="21">
        <v>28</v>
      </c>
      <c r="B30" s="28" t="s">
        <v>93</v>
      </c>
      <c r="C30" s="50" t="s">
        <v>60</v>
      </c>
      <c r="D30" s="47">
        <v>4</v>
      </c>
      <c r="E30" s="40" t="s">
        <v>185</v>
      </c>
      <c r="F30" s="26" t="s">
        <v>62</v>
      </c>
      <c r="G30" s="2">
        <v>4</v>
      </c>
      <c r="H30" s="1">
        <v>0</v>
      </c>
      <c r="I30" s="1">
        <v>4</v>
      </c>
      <c r="J30" s="1">
        <v>0</v>
      </c>
      <c r="K30" s="1">
        <v>3</v>
      </c>
      <c r="L30" s="1">
        <v>0</v>
      </c>
      <c r="M30" s="72">
        <f t="shared" si="0"/>
        <v>11</v>
      </c>
      <c r="N30" s="36">
        <f t="shared" si="1"/>
        <v>0.4583333333333333</v>
      </c>
    </row>
    <row r="31" spans="1:14" s="7" customFormat="1" ht="16.5" thickBot="1">
      <c r="A31" s="21">
        <v>29</v>
      </c>
      <c r="B31" s="9" t="s">
        <v>109</v>
      </c>
      <c r="C31" s="56" t="s">
        <v>67</v>
      </c>
      <c r="D31" s="57">
        <v>41278</v>
      </c>
      <c r="E31" s="41" t="s">
        <v>191</v>
      </c>
      <c r="F31" s="14" t="s">
        <v>18</v>
      </c>
      <c r="G31" s="2">
        <v>0</v>
      </c>
      <c r="H31" s="1">
        <v>0</v>
      </c>
      <c r="I31" s="1">
        <v>3</v>
      </c>
      <c r="J31" s="1">
        <v>3</v>
      </c>
      <c r="K31" s="1">
        <v>2</v>
      </c>
      <c r="L31" s="1">
        <v>3</v>
      </c>
      <c r="M31" s="72">
        <f t="shared" si="0"/>
        <v>11</v>
      </c>
      <c r="N31" s="36">
        <f t="shared" si="1"/>
        <v>0.4583333333333333</v>
      </c>
    </row>
    <row r="32" spans="1:14" s="7" customFormat="1" ht="15.75" thickBot="1">
      <c r="A32" s="21">
        <v>30</v>
      </c>
      <c r="B32" s="25" t="s">
        <v>89</v>
      </c>
      <c r="C32" s="53" t="s">
        <v>85</v>
      </c>
      <c r="D32" s="22" t="s">
        <v>88</v>
      </c>
      <c r="E32" s="42" t="s">
        <v>194</v>
      </c>
      <c r="F32" s="14" t="s">
        <v>86</v>
      </c>
      <c r="G32" s="2">
        <v>1</v>
      </c>
      <c r="H32" s="1">
        <v>0</v>
      </c>
      <c r="I32" s="1">
        <v>4</v>
      </c>
      <c r="J32" s="1">
        <v>4</v>
      </c>
      <c r="K32" s="1">
        <v>0</v>
      </c>
      <c r="L32" s="1">
        <v>2</v>
      </c>
      <c r="M32" s="72">
        <f t="shared" si="0"/>
        <v>11</v>
      </c>
      <c r="N32" s="36">
        <f t="shared" si="1"/>
        <v>0.4583333333333333</v>
      </c>
    </row>
    <row r="33" spans="1:14" s="7" customFormat="1" ht="15.75" thickBot="1">
      <c r="A33" s="21">
        <v>31</v>
      </c>
      <c r="B33" s="20" t="s">
        <v>97</v>
      </c>
      <c r="C33" s="53" t="s">
        <v>84</v>
      </c>
      <c r="D33" s="48" t="s">
        <v>24</v>
      </c>
      <c r="E33" s="42" t="s">
        <v>194</v>
      </c>
      <c r="F33" s="14" t="s">
        <v>86</v>
      </c>
      <c r="G33" s="2">
        <v>0</v>
      </c>
      <c r="H33" s="1">
        <v>2</v>
      </c>
      <c r="I33" s="1">
        <v>4</v>
      </c>
      <c r="J33" s="1">
        <v>0</v>
      </c>
      <c r="K33" s="1">
        <v>1</v>
      </c>
      <c r="L33" s="1">
        <v>4</v>
      </c>
      <c r="M33" s="72">
        <f t="shared" si="0"/>
        <v>11</v>
      </c>
      <c r="N33" s="36">
        <f t="shared" si="1"/>
        <v>0.4583333333333333</v>
      </c>
    </row>
    <row r="34" spans="1:14" s="7" customFormat="1" ht="15" customHeight="1" thickBot="1">
      <c r="A34" s="21">
        <v>32</v>
      </c>
      <c r="B34" s="20" t="s">
        <v>96</v>
      </c>
      <c r="C34" s="56" t="s">
        <v>71</v>
      </c>
      <c r="D34" s="22">
        <v>4</v>
      </c>
      <c r="E34" s="41" t="s">
        <v>195</v>
      </c>
      <c r="F34" s="14" t="s">
        <v>19</v>
      </c>
      <c r="G34" s="2">
        <v>0</v>
      </c>
      <c r="H34" s="1">
        <v>0</v>
      </c>
      <c r="I34" s="1">
        <v>4</v>
      </c>
      <c r="J34" s="1">
        <v>0</v>
      </c>
      <c r="K34" s="1">
        <v>3</v>
      </c>
      <c r="L34" s="1">
        <v>4</v>
      </c>
      <c r="M34" s="72">
        <f t="shared" si="0"/>
        <v>11</v>
      </c>
      <c r="N34" s="36">
        <f t="shared" si="1"/>
        <v>0.4583333333333333</v>
      </c>
    </row>
    <row r="35" spans="1:14" s="7" customFormat="1" ht="15" customHeight="1" thickBot="1">
      <c r="A35" s="21">
        <v>33</v>
      </c>
      <c r="B35" s="20" t="s">
        <v>102</v>
      </c>
      <c r="C35" s="56" t="s">
        <v>75</v>
      </c>
      <c r="D35" s="22">
        <v>4</v>
      </c>
      <c r="E35" s="22" t="s">
        <v>203</v>
      </c>
      <c r="F35" s="14" t="s">
        <v>19</v>
      </c>
      <c r="G35" s="2">
        <v>3</v>
      </c>
      <c r="H35" s="1">
        <v>0</v>
      </c>
      <c r="I35" s="1">
        <v>4</v>
      </c>
      <c r="J35" s="1">
        <v>0</v>
      </c>
      <c r="K35" s="1">
        <v>0</v>
      </c>
      <c r="L35" s="1">
        <v>4</v>
      </c>
      <c r="M35" s="72">
        <f aca="true" t="shared" si="2" ref="M35:M65">SUM(G35:L35)</f>
        <v>11</v>
      </c>
      <c r="N35" s="36">
        <f t="shared" si="1"/>
        <v>0.4583333333333333</v>
      </c>
    </row>
    <row r="36" spans="1:14" s="7" customFormat="1" ht="15" customHeight="1" thickBot="1">
      <c r="A36" s="21">
        <v>34</v>
      </c>
      <c r="B36" s="20" t="s">
        <v>136</v>
      </c>
      <c r="C36" s="66" t="s">
        <v>23</v>
      </c>
      <c r="D36" s="22">
        <v>4</v>
      </c>
      <c r="E36" s="39" t="s">
        <v>22</v>
      </c>
      <c r="F36" s="26"/>
      <c r="G36" s="2">
        <v>0</v>
      </c>
      <c r="H36" s="1">
        <v>0</v>
      </c>
      <c r="I36" s="1">
        <v>4</v>
      </c>
      <c r="J36" s="1">
        <v>0</v>
      </c>
      <c r="K36" s="1">
        <v>4</v>
      </c>
      <c r="L36" s="1">
        <v>3</v>
      </c>
      <c r="M36" s="72">
        <f t="shared" si="2"/>
        <v>11</v>
      </c>
      <c r="N36" s="36">
        <f t="shared" si="1"/>
        <v>0.4583333333333333</v>
      </c>
    </row>
    <row r="37" spans="1:14" s="7" customFormat="1" ht="15" customHeight="1" thickBot="1">
      <c r="A37" s="21">
        <v>35</v>
      </c>
      <c r="B37" s="20" t="s">
        <v>129</v>
      </c>
      <c r="C37" s="50" t="s">
        <v>45</v>
      </c>
      <c r="D37" s="46" t="s">
        <v>26</v>
      </c>
      <c r="E37" s="41" t="s">
        <v>165</v>
      </c>
      <c r="F37" s="26" t="s">
        <v>8</v>
      </c>
      <c r="G37" s="2">
        <v>0</v>
      </c>
      <c r="H37" s="1">
        <v>0</v>
      </c>
      <c r="I37" s="1">
        <v>3</v>
      </c>
      <c r="J37" s="1">
        <v>3</v>
      </c>
      <c r="K37" s="1">
        <v>0</v>
      </c>
      <c r="L37" s="1">
        <v>4</v>
      </c>
      <c r="M37" s="72">
        <f t="shared" si="2"/>
        <v>10</v>
      </c>
      <c r="N37" s="36">
        <f t="shared" si="1"/>
        <v>0.4166666666666667</v>
      </c>
    </row>
    <row r="38" spans="1:14" s="7" customFormat="1" ht="15" customHeight="1" thickBot="1">
      <c r="A38" s="21">
        <v>36</v>
      </c>
      <c r="B38" s="25" t="s">
        <v>99</v>
      </c>
      <c r="C38" s="63" t="s">
        <v>56</v>
      </c>
      <c r="D38" s="47" t="s">
        <v>26</v>
      </c>
      <c r="E38" s="42" t="s">
        <v>183</v>
      </c>
      <c r="F38" s="29" t="s">
        <v>57</v>
      </c>
      <c r="G38" s="2">
        <v>0</v>
      </c>
      <c r="H38" s="1">
        <v>0</v>
      </c>
      <c r="I38" s="1">
        <v>4</v>
      </c>
      <c r="J38" s="1">
        <v>0</v>
      </c>
      <c r="K38" s="1">
        <v>4</v>
      </c>
      <c r="L38" s="1">
        <v>2</v>
      </c>
      <c r="M38" s="72">
        <f t="shared" si="2"/>
        <v>10</v>
      </c>
      <c r="N38" s="36">
        <f t="shared" si="1"/>
        <v>0.4166666666666667</v>
      </c>
    </row>
    <row r="39" spans="1:14" s="7" customFormat="1" ht="15" customHeight="1" thickBot="1">
      <c r="A39" s="21">
        <v>37</v>
      </c>
      <c r="B39" s="28" t="s">
        <v>147</v>
      </c>
      <c r="C39" s="50" t="s">
        <v>52</v>
      </c>
      <c r="D39" s="47" t="s">
        <v>26</v>
      </c>
      <c r="E39" s="40" t="s">
        <v>182</v>
      </c>
      <c r="F39" s="29" t="s">
        <v>57</v>
      </c>
      <c r="G39" s="2">
        <v>0</v>
      </c>
      <c r="H39" s="1">
        <v>2</v>
      </c>
      <c r="I39" s="1">
        <v>4</v>
      </c>
      <c r="J39" s="1">
        <v>4</v>
      </c>
      <c r="K39" s="1">
        <v>0</v>
      </c>
      <c r="L39" s="1">
        <v>0</v>
      </c>
      <c r="M39" s="72">
        <f t="shared" si="2"/>
        <v>10</v>
      </c>
      <c r="N39" s="36">
        <f t="shared" si="1"/>
        <v>0.4166666666666667</v>
      </c>
    </row>
    <row r="40" spans="1:14" s="7" customFormat="1" ht="15" customHeight="1" thickBot="1">
      <c r="A40" s="21">
        <v>38</v>
      </c>
      <c r="B40" s="9" t="s">
        <v>149</v>
      </c>
      <c r="C40" s="49" t="s">
        <v>54</v>
      </c>
      <c r="D40" s="47" t="s">
        <v>26</v>
      </c>
      <c r="E40" s="41" t="s">
        <v>184</v>
      </c>
      <c r="F40" s="29" t="s">
        <v>57</v>
      </c>
      <c r="G40" s="2">
        <v>0</v>
      </c>
      <c r="H40" s="1">
        <v>0</v>
      </c>
      <c r="I40" s="1">
        <v>4</v>
      </c>
      <c r="J40" s="1">
        <v>4</v>
      </c>
      <c r="K40" s="1">
        <v>0</v>
      </c>
      <c r="L40" s="1">
        <v>2</v>
      </c>
      <c r="M40" s="72">
        <f t="shared" si="2"/>
        <v>10</v>
      </c>
      <c r="N40" s="36">
        <f t="shared" si="1"/>
        <v>0.4166666666666667</v>
      </c>
    </row>
    <row r="41" spans="1:14" s="7" customFormat="1" ht="15" customHeight="1" thickBot="1">
      <c r="A41" s="21">
        <v>39</v>
      </c>
      <c r="B41" s="20" t="s">
        <v>146</v>
      </c>
      <c r="C41" s="50" t="s">
        <v>58</v>
      </c>
      <c r="D41" s="22">
        <v>4</v>
      </c>
      <c r="E41" s="39" t="s">
        <v>186</v>
      </c>
      <c r="F41" s="26" t="s">
        <v>62</v>
      </c>
      <c r="G41" s="2">
        <v>1</v>
      </c>
      <c r="H41" s="1">
        <v>0</v>
      </c>
      <c r="I41" s="1">
        <v>4</v>
      </c>
      <c r="J41" s="1">
        <v>0</v>
      </c>
      <c r="K41" s="1">
        <v>2</v>
      </c>
      <c r="L41" s="1">
        <v>3</v>
      </c>
      <c r="M41" s="72">
        <f t="shared" si="2"/>
        <v>10</v>
      </c>
      <c r="N41" s="36">
        <f t="shared" si="1"/>
        <v>0.4166666666666667</v>
      </c>
    </row>
    <row r="42" spans="1:14" s="7" customFormat="1" ht="15" customHeight="1" thickBot="1">
      <c r="A42" s="21">
        <v>40</v>
      </c>
      <c r="B42" s="9" t="s">
        <v>143</v>
      </c>
      <c r="C42" s="50" t="s">
        <v>61</v>
      </c>
      <c r="D42" s="41">
        <v>4</v>
      </c>
      <c r="E42" s="41" t="s">
        <v>187</v>
      </c>
      <c r="F42" s="26" t="s">
        <v>62</v>
      </c>
      <c r="G42" s="2">
        <v>0</v>
      </c>
      <c r="H42" s="1">
        <v>0</v>
      </c>
      <c r="I42" s="1">
        <v>4</v>
      </c>
      <c r="J42" s="1">
        <v>4</v>
      </c>
      <c r="K42" s="1">
        <v>2</v>
      </c>
      <c r="L42" s="1">
        <v>0</v>
      </c>
      <c r="M42" s="72">
        <f t="shared" si="2"/>
        <v>10</v>
      </c>
      <c r="N42" s="36">
        <f t="shared" si="1"/>
        <v>0.4166666666666667</v>
      </c>
    </row>
    <row r="43" spans="1:14" s="7" customFormat="1" ht="15" customHeight="1" thickBot="1">
      <c r="A43" s="21">
        <v>41</v>
      </c>
      <c r="B43" s="20" t="s">
        <v>144</v>
      </c>
      <c r="C43" s="50" t="s">
        <v>59</v>
      </c>
      <c r="D43" s="43">
        <v>4</v>
      </c>
      <c r="E43" s="40" t="s">
        <v>185</v>
      </c>
      <c r="F43" s="26" t="s">
        <v>62</v>
      </c>
      <c r="G43" s="2">
        <v>1</v>
      </c>
      <c r="H43" s="1">
        <v>0</v>
      </c>
      <c r="I43" s="1">
        <v>4</v>
      </c>
      <c r="J43" s="1">
        <v>0</v>
      </c>
      <c r="K43" s="1">
        <v>1</v>
      </c>
      <c r="L43" s="1">
        <v>4</v>
      </c>
      <c r="M43" s="72">
        <f t="shared" si="2"/>
        <v>10</v>
      </c>
      <c r="N43" s="36">
        <f t="shared" si="1"/>
        <v>0.4166666666666667</v>
      </c>
    </row>
    <row r="44" spans="1:14" s="7" customFormat="1" ht="15" customHeight="1" thickBot="1">
      <c r="A44" s="21">
        <v>42</v>
      </c>
      <c r="B44" s="25" t="s">
        <v>91</v>
      </c>
      <c r="C44" s="56" t="s">
        <v>78</v>
      </c>
      <c r="D44" s="48">
        <v>4</v>
      </c>
      <c r="E44" s="42" t="s">
        <v>201</v>
      </c>
      <c r="F44" s="14" t="s">
        <v>19</v>
      </c>
      <c r="G44" s="2">
        <v>3</v>
      </c>
      <c r="H44" s="1">
        <v>0</v>
      </c>
      <c r="I44" s="1">
        <v>4</v>
      </c>
      <c r="J44" s="1">
        <v>0</v>
      </c>
      <c r="K44" s="1">
        <v>0</v>
      </c>
      <c r="L44" s="1">
        <v>3</v>
      </c>
      <c r="M44" s="72">
        <f t="shared" si="2"/>
        <v>10</v>
      </c>
      <c r="N44" s="36">
        <f t="shared" si="1"/>
        <v>0.4166666666666667</v>
      </c>
    </row>
    <row r="45" spans="1:14" s="7" customFormat="1" ht="15" customHeight="1" thickBot="1">
      <c r="A45" s="21">
        <v>43</v>
      </c>
      <c r="B45" s="28" t="s">
        <v>127</v>
      </c>
      <c r="C45" s="50" t="s">
        <v>51</v>
      </c>
      <c r="D45" s="47" t="s">
        <v>26</v>
      </c>
      <c r="E45" s="40" t="s">
        <v>182</v>
      </c>
      <c r="F45" s="29" t="s">
        <v>57</v>
      </c>
      <c r="G45" s="2">
        <v>0</v>
      </c>
      <c r="H45" s="1">
        <v>0</v>
      </c>
      <c r="I45" s="1">
        <v>4</v>
      </c>
      <c r="J45" s="1">
        <v>0</v>
      </c>
      <c r="K45" s="1">
        <v>2</v>
      </c>
      <c r="L45" s="1">
        <v>3</v>
      </c>
      <c r="M45" s="72">
        <f t="shared" si="2"/>
        <v>9</v>
      </c>
      <c r="N45" s="36">
        <f t="shared" si="1"/>
        <v>0.375</v>
      </c>
    </row>
    <row r="46" spans="1:14" s="7" customFormat="1" ht="15" customHeight="1" thickBot="1">
      <c r="A46" s="21">
        <v>44</v>
      </c>
      <c r="B46" s="9" t="s">
        <v>115</v>
      </c>
      <c r="C46" s="56" t="s">
        <v>66</v>
      </c>
      <c r="D46" s="41" t="s">
        <v>10</v>
      </c>
      <c r="E46" s="41" t="s">
        <v>192</v>
      </c>
      <c r="F46" s="14" t="s">
        <v>18</v>
      </c>
      <c r="G46" s="2">
        <v>0</v>
      </c>
      <c r="H46" s="1">
        <v>2</v>
      </c>
      <c r="I46" s="1">
        <v>4</v>
      </c>
      <c r="J46" s="1">
        <v>0</v>
      </c>
      <c r="K46" s="1">
        <v>3</v>
      </c>
      <c r="L46" s="1">
        <v>0</v>
      </c>
      <c r="M46" s="72">
        <f t="shared" si="2"/>
        <v>9</v>
      </c>
      <c r="N46" s="36">
        <f t="shared" si="1"/>
        <v>0.375</v>
      </c>
    </row>
    <row r="47" spans="1:14" s="7" customFormat="1" ht="15" customHeight="1" thickBot="1">
      <c r="A47" s="21">
        <v>45</v>
      </c>
      <c r="B47" s="9" t="s">
        <v>148</v>
      </c>
      <c r="C47" s="52" t="s">
        <v>82</v>
      </c>
      <c r="D47" s="22" t="s">
        <v>24</v>
      </c>
      <c r="E47" s="42" t="s">
        <v>194</v>
      </c>
      <c r="F47" s="14" t="s">
        <v>86</v>
      </c>
      <c r="G47" s="2">
        <v>0</v>
      </c>
      <c r="H47" s="1">
        <v>0</v>
      </c>
      <c r="I47" s="1">
        <v>3</v>
      </c>
      <c r="J47" s="1">
        <v>0</v>
      </c>
      <c r="K47" s="1">
        <v>2</v>
      </c>
      <c r="L47" s="1">
        <v>4</v>
      </c>
      <c r="M47" s="72">
        <f t="shared" si="2"/>
        <v>9</v>
      </c>
      <c r="N47" s="36">
        <f t="shared" si="1"/>
        <v>0.375</v>
      </c>
    </row>
    <row r="48" spans="1:14" s="7" customFormat="1" ht="15" customHeight="1" thickBot="1">
      <c r="A48" s="21">
        <v>46</v>
      </c>
      <c r="B48" s="20" t="s">
        <v>122</v>
      </c>
      <c r="C48" s="50" t="s">
        <v>37</v>
      </c>
      <c r="D48" s="22" t="s">
        <v>27</v>
      </c>
      <c r="E48" s="39" t="s">
        <v>167</v>
      </c>
      <c r="F48" s="26" t="s">
        <v>8</v>
      </c>
      <c r="G48" s="2">
        <v>0</v>
      </c>
      <c r="H48" s="1">
        <v>0</v>
      </c>
      <c r="I48" s="1">
        <v>4</v>
      </c>
      <c r="J48" s="1">
        <v>0</v>
      </c>
      <c r="K48" s="1">
        <v>0</v>
      </c>
      <c r="L48" s="1">
        <v>4</v>
      </c>
      <c r="M48" s="72">
        <f t="shared" si="2"/>
        <v>8</v>
      </c>
      <c r="N48" s="36">
        <f t="shared" si="1"/>
        <v>0.3333333333333333</v>
      </c>
    </row>
    <row r="49" spans="1:14" s="7" customFormat="1" ht="15" customHeight="1" thickBot="1">
      <c r="A49" s="21">
        <v>47</v>
      </c>
      <c r="B49" s="20" t="s">
        <v>135</v>
      </c>
      <c r="C49" s="50" t="s">
        <v>39</v>
      </c>
      <c r="D49" s="19" t="s">
        <v>10</v>
      </c>
      <c r="E49" s="39" t="s">
        <v>171</v>
      </c>
      <c r="F49" s="26" t="s">
        <v>8</v>
      </c>
      <c r="G49" s="2">
        <v>0</v>
      </c>
      <c r="H49" s="1">
        <v>0</v>
      </c>
      <c r="I49" s="1">
        <v>3</v>
      </c>
      <c r="J49" s="1">
        <v>0</v>
      </c>
      <c r="K49" s="1">
        <v>1</v>
      </c>
      <c r="L49" s="1">
        <v>4</v>
      </c>
      <c r="M49" s="72">
        <f t="shared" si="2"/>
        <v>8</v>
      </c>
      <c r="N49" s="36">
        <f t="shared" si="1"/>
        <v>0.3333333333333333</v>
      </c>
    </row>
    <row r="50" spans="1:14" s="7" customFormat="1" ht="15" customHeight="1" thickBot="1">
      <c r="A50" s="21">
        <v>48</v>
      </c>
      <c r="B50" s="20" t="s">
        <v>121</v>
      </c>
      <c r="C50" s="52" t="s">
        <v>14</v>
      </c>
      <c r="D50" s="22" t="s">
        <v>10</v>
      </c>
      <c r="E50" s="39" t="s">
        <v>177</v>
      </c>
      <c r="F50" s="26" t="s">
        <v>9</v>
      </c>
      <c r="G50" s="2">
        <v>0</v>
      </c>
      <c r="H50" s="1">
        <v>0</v>
      </c>
      <c r="I50" s="1">
        <v>4</v>
      </c>
      <c r="J50" s="1">
        <v>0</v>
      </c>
      <c r="K50" s="1">
        <v>0</v>
      </c>
      <c r="L50" s="1">
        <v>4</v>
      </c>
      <c r="M50" s="72">
        <f t="shared" si="2"/>
        <v>8</v>
      </c>
      <c r="N50" s="36">
        <f t="shared" si="1"/>
        <v>0.3333333333333333</v>
      </c>
    </row>
    <row r="51" spans="1:14" s="7" customFormat="1" ht="15" customHeight="1" thickBot="1">
      <c r="A51" s="21">
        <v>49</v>
      </c>
      <c r="B51" s="9" t="s">
        <v>126</v>
      </c>
      <c r="C51" s="53" t="s">
        <v>28</v>
      </c>
      <c r="D51" s="41" t="s">
        <v>10</v>
      </c>
      <c r="E51" s="41" t="s">
        <v>175</v>
      </c>
      <c r="F51" s="26" t="s">
        <v>9</v>
      </c>
      <c r="G51" s="2">
        <v>3</v>
      </c>
      <c r="H51" s="1">
        <v>0</v>
      </c>
      <c r="I51" s="1">
        <v>2</v>
      </c>
      <c r="J51" s="1">
        <v>0</v>
      </c>
      <c r="K51" s="1">
        <v>3</v>
      </c>
      <c r="L51" s="1">
        <v>0</v>
      </c>
      <c r="M51" s="72">
        <f t="shared" si="2"/>
        <v>8</v>
      </c>
      <c r="N51" s="36">
        <f t="shared" si="1"/>
        <v>0.3333333333333333</v>
      </c>
    </row>
    <row r="52" spans="1:14" s="7" customFormat="1" ht="15" customHeight="1" thickBot="1">
      <c r="A52" s="21">
        <v>50</v>
      </c>
      <c r="B52" s="20" t="s">
        <v>118</v>
      </c>
      <c r="C52" s="53" t="s">
        <v>17</v>
      </c>
      <c r="D52" s="22">
        <v>4</v>
      </c>
      <c r="E52" s="22" t="s">
        <v>189</v>
      </c>
      <c r="F52" s="18" t="s">
        <v>15</v>
      </c>
      <c r="G52" s="2">
        <v>0</v>
      </c>
      <c r="H52" s="1">
        <v>0</v>
      </c>
      <c r="I52" s="1">
        <v>3</v>
      </c>
      <c r="J52" s="1">
        <v>0</v>
      </c>
      <c r="K52" s="1">
        <v>2</v>
      </c>
      <c r="L52" s="1">
        <v>3</v>
      </c>
      <c r="M52" s="72">
        <f t="shared" si="2"/>
        <v>8</v>
      </c>
      <c r="N52" s="36">
        <f t="shared" si="1"/>
        <v>0.3333333333333333</v>
      </c>
    </row>
    <row r="53" spans="1:14" s="7" customFormat="1" ht="15" customHeight="1" thickBot="1">
      <c r="A53" s="21">
        <v>51</v>
      </c>
      <c r="B53" s="20" t="s">
        <v>142</v>
      </c>
      <c r="C53" s="50" t="s">
        <v>46</v>
      </c>
      <c r="D53" s="22" t="s">
        <v>25</v>
      </c>
      <c r="E53" s="41" t="s">
        <v>165</v>
      </c>
      <c r="F53" s="26" t="s">
        <v>8</v>
      </c>
      <c r="G53" s="2">
        <v>3</v>
      </c>
      <c r="H53" s="1">
        <v>0</v>
      </c>
      <c r="I53" s="1">
        <v>4</v>
      </c>
      <c r="J53" s="1">
        <v>0</v>
      </c>
      <c r="K53" s="1">
        <v>0</v>
      </c>
      <c r="L53" s="1">
        <v>0</v>
      </c>
      <c r="M53" s="72">
        <f t="shared" si="2"/>
        <v>7</v>
      </c>
      <c r="N53" s="36">
        <f t="shared" si="1"/>
        <v>0.2916666666666667</v>
      </c>
    </row>
    <row r="54" spans="1:14" s="7" customFormat="1" ht="15" customHeight="1" thickBot="1">
      <c r="A54" s="21">
        <v>52</v>
      </c>
      <c r="B54" s="20" t="s">
        <v>128</v>
      </c>
      <c r="C54" s="53" t="s">
        <v>30</v>
      </c>
      <c r="D54" s="51">
        <v>41368</v>
      </c>
      <c r="E54" s="39" t="s">
        <v>176</v>
      </c>
      <c r="F54" s="26" t="s">
        <v>9</v>
      </c>
      <c r="G54" s="2">
        <v>0</v>
      </c>
      <c r="H54" s="1">
        <v>0</v>
      </c>
      <c r="I54" s="1">
        <v>3</v>
      </c>
      <c r="J54" s="1">
        <v>0</v>
      </c>
      <c r="K54" s="1">
        <v>2</v>
      </c>
      <c r="L54" s="1">
        <v>2</v>
      </c>
      <c r="M54" s="72">
        <f t="shared" si="2"/>
        <v>7</v>
      </c>
      <c r="N54" s="36">
        <f t="shared" si="1"/>
        <v>0.2916666666666667</v>
      </c>
    </row>
    <row r="55" spans="1:14" s="7" customFormat="1" ht="15" customHeight="1" thickBot="1">
      <c r="A55" s="21">
        <v>53</v>
      </c>
      <c r="B55" s="20" t="s">
        <v>92</v>
      </c>
      <c r="C55" s="53" t="s">
        <v>32</v>
      </c>
      <c r="D55" s="22" t="s">
        <v>25</v>
      </c>
      <c r="E55" s="39" t="s">
        <v>188</v>
      </c>
      <c r="F55" s="18" t="s">
        <v>15</v>
      </c>
      <c r="G55" s="2">
        <v>0</v>
      </c>
      <c r="H55" s="1">
        <v>0</v>
      </c>
      <c r="I55" s="1">
        <v>3</v>
      </c>
      <c r="J55" s="1">
        <v>0</v>
      </c>
      <c r="K55" s="1">
        <v>0</v>
      </c>
      <c r="L55" s="1">
        <v>4</v>
      </c>
      <c r="M55" s="72">
        <f t="shared" si="2"/>
        <v>7</v>
      </c>
      <c r="N55" s="36">
        <f t="shared" si="1"/>
        <v>0.2916666666666667</v>
      </c>
    </row>
    <row r="56" spans="1:18" s="7" customFormat="1" ht="15" customHeight="1" thickBot="1">
      <c r="A56" s="21">
        <v>54</v>
      </c>
      <c r="B56" s="20" t="s">
        <v>130</v>
      </c>
      <c r="C56" s="50" t="s">
        <v>48</v>
      </c>
      <c r="D56" s="22" t="s">
        <v>26</v>
      </c>
      <c r="E56" s="39" t="s">
        <v>172</v>
      </c>
      <c r="F56" s="26" t="s">
        <v>8</v>
      </c>
      <c r="G56" s="2">
        <v>0</v>
      </c>
      <c r="H56" s="1">
        <v>0</v>
      </c>
      <c r="I56" s="1">
        <v>4</v>
      </c>
      <c r="J56" s="1">
        <v>0</v>
      </c>
      <c r="K56" s="1">
        <v>2</v>
      </c>
      <c r="L56" s="1">
        <v>0</v>
      </c>
      <c r="M56" s="72">
        <f t="shared" si="2"/>
        <v>6</v>
      </c>
      <c r="N56" s="36">
        <f t="shared" si="1"/>
        <v>0.25</v>
      </c>
      <c r="P56" s="15"/>
      <c r="Q56" s="15"/>
      <c r="R56" s="15"/>
    </row>
    <row r="57" spans="1:18" s="7" customFormat="1" ht="15" customHeight="1" thickBot="1">
      <c r="A57" s="21">
        <v>55</v>
      </c>
      <c r="B57" s="9" t="s">
        <v>110</v>
      </c>
      <c r="C57" s="56" t="s">
        <v>68</v>
      </c>
      <c r="D57" s="41" t="s">
        <v>10</v>
      </c>
      <c r="E57" s="41" t="s">
        <v>193</v>
      </c>
      <c r="F57" s="14" t="s">
        <v>18</v>
      </c>
      <c r="G57" s="2">
        <v>0</v>
      </c>
      <c r="H57" s="1">
        <v>0</v>
      </c>
      <c r="I57" s="1">
        <v>3</v>
      </c>
      <c r="J57" s="1">
        <v>0</v>
      </c>
      <c r="K57" s="1">
        <v>0</v>
      </c>
      <c r="L57" s="1">
        <v>3</v>
      </c>
      <c r="M57" s="72">
        <f t="shared" si="2"/>
        <v>6</v>
      </c>
      <c r="N57" s="36">
        <f t="shared" si="1"/>
        <v>0.25</v>
      </c>
      <c r="P57" s="15"/>
      <c r="Q57" s="15"/>
      <c r="R57" s="15"/>
    </row>
    <row r="58" spans="1:18" s="7" customFormat="1" ht="15" customHeight="1" thickBot="1">
      <c r="A58" s="21">
        <v>56</v>
      </c>
      <c r="B58" s="20" t="s">
        <v>107</v>
      </c>
      <c r="C58" s="53" t="s">
        <v>83</v>
      </c>
      <c r="D58" s="22" t="s">
        <v>87</v>
      </c>
      <c r="E58" s="42" t="s">
        <v>194</v>
      </c>
      <c r="F58" s="14" t="s">
        <v>86</v>
      </c>
      <c r="G58" s="2">
        <v>1</v>
      </c>
      <c r="H58" s="1">
        <v>1</v>
      </c>
      <c r="I58" s="1">
        <v>1</v>
      </c>
      <c r="J58" s="1">
        <v>3</v>
      </c>
      <c r="K58" s="1">
        <v>0</v>
      </c>
      <c r="L58" s="1">
        <v>0</v>
      </c>
      <c r="M58" s="72">
        <f t="shared" si="2"/>
        <v>6</v>
      </c>
      <c r="N58" s="36">
        <f t="shared" si="1"/>
        <v>0.25</v>
      </c>
      <c r="P58" s="15"/>
      <c r="Q58" s="15"/>
      <c r="R58" s="15"/>
    </row>
    <row r="59" spans="1:18" s="7" customFormat="1" ht="15" customHeight="1" thickBot="1">
      <c r="A59" s="21">
        <v>57</v>
      </c>
      <c r="B59" s="9" t="s">
        <v>90</v>
      </c>
      <c r="C59" s="56" t="s">
        <v>81</v>
      </c>
      <c r="D59" s="41">
        <v>4</v>
      </c>
      <c r="E59" s="44" t="s">
        <v>196</v>
      </c>
      <c r="F59" s="14" t="s">
        <v>19</v>
      </c>
      <c r="G59" s="2">
        <v>0</v>
      </c>
      <c r="H59" s="1">
        <v>0</v>
      </c>
      <c r="I59" s="1">
        <v>4</v>
      </c>
      <c r="J59" s="1">
        <v>0</v>
      </c>
      <c r="K59" s="1">
        <v>1</v>
      </c>
      <c r="L59" s="1">
        <v>0</v>
      </c>
      <c r="M59" s="72">
        <f t="shared" si="2"/>
        <v>5</v>
      </c>
      <c r="N59" s="36">
        <f t="shared" si="1"/>
        <v>0.20833333333333334</v>
      </c>
      <c r="P59" s="15"/>
      <c r="Q59" s="15"/>
      <c r="R59" s="15"/>
    </row>
    <row r="60" spans="1:18" s="7" customFormat="1" ht="15" customHeight="1" thickBot="1">
      <c r="A60" s="21">
        <v>58</v>
      </c>
      <c r="B60" s="20" t="s">
        <v>120</v>
      </c>
      <c r="C60" s="53" t="s">
        <v>29</v>
      </c>
      <c r="D60" s="22" t="s">
        <v>26</v>
      </c>
      <c r="E60" s="22" t="s">
        <v>179</v>
      </c>
      <c r="F60" s="26" t="s">
        <v>9</v>
      </c>
      <c r="G60" s="2">
        <v>0</v>
      </c>
      <c r="H60" s="1">
        <v>0</v>
      </c>
      <c r="I60" s="1">
        <v>4</v>
      </c>
      <c r="J60" s="1">
        <v>0</v>
      </c>
      <c r="K60" s="1">
        <v>0</v>
      </c>
      <c r="L60" s="1">
        <v>0</v>
      </c>
      <c r="M60" s="72">
        <f t="shared" si="2"/>
        <v>4</v>
      </c>
      <c r="N60" s="36">
        <f t="shared" si="1"/>
        <v>0.16666666666666666</v>
      </c>
      <c r="P60" s="15"/>
      <c r="Q60" s="15"/>
      <c r="R60" s="15"/>
    </row>
    <row r="61" spans="1:18" s="7" customFormat="1" ht="15" customHeight="1" thickBot="1">
      <c r="A61" s="21">
        <v>59</v>
      </c>
      <c r="B61" s="9" t="s">
        <v>119</v>
      </c>
      <c r="C61" s="53" t="s">
        <v>49</v>
      </c>
      <c r="D61" s="41" t="s">
        <v>26</v>
      </c>
      <c r="E61" s="41" t="s">
        <v>180</v>
      </c>
      <c r="F61" s="26" t="s">
        <v>9</v>
      </c>
      <c r="G61" s="2">
        <v>0</v>
      </c>
      <c r="H61" s="1">
        <v>0</v>
      </c>
      <c r="I61" s="1">
        <v>4</v>
      </c>
      <c r="J61" s="1">
        <v>0</v>
      </c>
      <c r="K61" s="1">
        <v>0</v>
      </c>
      <c r="L61" s="1">
        <v>0</v>
      </c>
      <c r="M61" s="72">
        <f t="shared" si="2"/>
        <v>4</v>
      </c>
      <c r="N61" s="36">
        <f t="shared" si="1"/>
        <v>0.16666666666666666</v>
      </c>
      <c r="P61" s="15"/>
      <c r="Q61" s="15"/>
      <c r="R61" s="15"/>
    </row>
    <row r="62" spans="1:18" s="7" customFormat="1" ht="15" customHeight="1" thickBot="1">
      <c r="A62" s="21">
        <v>60</v>
      </c>
      <c r="B62" s="20" t="s">
        <v>150</v>
      </c>
      <c r="C62" s="50" t="s">
        <v>55</v>
      </c>
      <c r="D62" s="47" t="s">
        <v>26</v>
      </c>
      <c r="E62" s="42" t="s">
        <v>183</v>
      </c>
      <c r="F62" s="29" t="s">
        <v>57</v>
      </c>
      <c r="G62" s="2">
        <v>0</v>
      </c>
      <c r="H62" s="1">
        <v>0</v>
      </c>
      <c r="I62" s="1">
        <v>4</v>
      </c>
      <c r="J62" s="1">
        <v>0</v>
      </c>
      <c r="K62" s="1">
        <v>0</v>
      </c>
      <c r="L62" s="1">
        <v>0</v>
      </c>
      <c r="M62" s="72">
        <f t="shared" si="2"/>
        <v>4</v>
      </c>
      <c r="N62" s="36">
        <f t="shared" si="1"/>
        <v>0.16666666666666666</v>
      </c>
      <c r="P62" s="15"/>
      <c r="Q62" s="15"/>
      <c r="R62" s="15"/>
    </row>
    <row r="63" spans="1:18" s="7" customFormat="1" ht="15" customHeight="1" thickBot="1">
      <c r="A63" s="21">
        <v>61</v>
      </c>
      <c r="B63" s="25" t="s">
        <v>117</v>
      </c>
      <c r="C63" s="53" t="s">
        <v>33</v>
      </c>
      <c r="D63" s="48">
        <v>4</v>
      </c>
      <c r="E63" s="42" t="s">
        <v>190</v>
      </c>
      <c r="F63" s="18" t="s">
        <v>15</v>
      </c>
      <c r="G63" s="2">
        <v>0</v>
      </c>
      <c r="H63" s="1">
        <v>0</v>
      </c>
      <c r="I63" s="1">
        <v>3</v>
      </c>
      <c r="J63" s="1">
        <v>0</v>
      </c>
      <c r="K63" s="1">
        <v>1</v>
      </c>
      <c r="L63" s="1">
        <v>0</v>
      </c>
      <c r="M63" s="72">
        <f t="shared" si="2"/>
        <v>4</v>
      </c>
      <c r="N63" s="36">
        <f t="shared" si="1"/>
        <v>0.16666666666666666</v>
      </c>
      <c r="P63" s="15"/>
      <c r="Q63" s="15"/>
      <c r="R63" s="15"/>
    </row>
    <row r="64" spans="1:25" s="15" customFormat="1" ht="15" customHeight="1" thickBot="1">
      <c r="A64" s="21">
        <v>62</v>
      </c>
      <c r="B64" s="20" t="s">
        <v>133</v>
      </c>
      <c r="C64" s="67" t="s">
        <v>47</v>
      </c>
      <c r="D64" s="51">
        <v>41368</v>
      </c>
      <c r="E64" s="39" t="s">
        <v>173</v>
      </c>
      <c r="F64" s="26" t="s">
        <v>8</v>
      </c>
      <c r="G64" s="2">
        <v>0</v>
      </c>
      <c r="H64" s="1">
        <v>0</v>
      </c>
      <c r="I64" s="1">
        <v>2</v>
      </c>
      <c r="J64" s="1">
        <v>0</v>
      </c>
      <c r="K64" s="1">
        <v>1</v>
      </c>
      <c r="L64" s="1">
        <v>0</v>
      </c>
      <c r="M64" s="72">
        <f t="shared" si="2"/>
        <v>3</v>
      </c>
      <c r="N64" s="36">
        <f t="shared" si="1"/>
        <v>0.125</v>
      </c>
      <c r="S64" s="16"/>
      <c r="T64" s="16"/>
      <c r="U64" s="16"/>
      <c r="V64" s="16"/>
      <c r="W64" s="16"/>
      <c r="X64" s="16"/>
      <c r="Y64" s="16"/>
    </row>
    <row r="65" spans="1:25" s="15" customFormat="1" ht="15" customHeight="1" thickBot="1">
      <c r="A65" s="21">
        <v>63</v>
      </c>
      <c r="B65" s="62" t="s">
        <v>113</v>
      </c>
      <c r="C65" s="65" t="s">
        <v>63</v>
      </c>
      <c r="D65" s="64">
        <v>4</v>
      </c>
      <c r="E65" s="22" t="s">
        <v>152</v>
      </c>
      <c r="F65" s="18" t="s">
        <v>15</v>
      </c>
      <c r="G65" s="2">
        <v>0</v>
      </c>
      <c r="H65" s="1">
        <v>0</v>
      </c>
      <c r="I65" s="1">
        <v>3</v>
      </c>
      <c r="J65" s="1">
        <v>0</v>
      </c>
      <c r="K65" s="1">
        <v>0</v>
      </c>
      <c r="L65" s="1">
        <v>0</v>
      </c>
      <c r="M65" s="72">
        <f t="shared" si="2"/>
        <v>3</v>
      </c>
      <c r="N65" s="36">
        <f t="shared" si="1"/>
        <v>0.125</v>
      </c>
      <c r="S65" s="16"/>
      <c r="T65" s="16"/>
      <c r="U65" s="16"/>
      <c r="V65" s="16"/>
      <c r="W65" s="16"/>
      <c r="X65" s="16"/>
      <c r="Y65" s="16"/>
    </row>
    <row r="66" s="15" customFormat="1" ht="15" customHeight="1">
      <c r="C66" s="58"/>
    </row>
    <row r="67" spans="3:5" s="15" customFormat="1" ht="15" customHeight="1">
      <c r="C67" s="69" t="s">
        <v>208</v>
      </c>
      <c r="D67" s="70"/>
      <c r="E67" s="70"/>
    </row>
    <row r="68" s="15" customFormat="1" ht="15" customHeight="1">
      <c r="C68" s="60" t="s">
        <v>209</v>
      </c>
    </row>
    <row r="69" s="15" customFormat="1" ht="15" customHeight="1">
      <c r="C69" s="60" t="s">
        <v>153</v>
      </c>
    </row>
    <row r="70" s="15" customFormat="1" ht="15" customHeight="1">
      <c r="C70" s="61" t="s">
        <v>154</v>
      </c>
    </row>
    <row r="71" s="15" customFormat="1" ht="15" customHeight="1">
      <c r="C71" s="59" t="s">
        <v>160</v>
      </c>
    </row>
    <row r="72" s="15" customFormat="1" ht="15" customHeight="1">
      <c r="C72" s="61" t="s">
        <v>155</v>
      </c>
    </row>
    <row r="73" s="15" customFormat="1" ht="15" customHeight="1">
      <c r="C73" s="59" t="s">
        <v>157</v>
      </c>
    </row>
    <row r="74" s="15" customFormat="1" ht="15" customHeight="1">
      <c r="C74" s="59" t="s">
        <v>158</v>
      </c>
    </row>
    <row r="75" s="15" customFormat="1" ht="15" customHeight="1">
      <c r="C75" s="59" t="s">
        <v>159</v>
      </c>
    </row>
    <row r="76" s="15" customFormat="1" ht="15" customHeight="1">
      <c r="C76" s="59" t="s">
        <v>162</v>
      </c>
    </row>
    <row r="77" s="15" customFormat="1" ht="15" customHeight="1">
      <c r="C77" s="59" t="s">
        <v>161</v>
      </c>
    </row>
    <row r="78" s="15" customFormat="1" ht="15" customHeight="1">
      <c r="C78" s="59" t="s">
        <v>163</v>
      </c>
    </row>
    <row r="79" s="15" customFormat="1" ht="15" customHeight="1">
      <c r="C79" s="59" t="s">
        <v>164</v>
      </c>
    </row>
    <row r="80" s="15" customFormat="1" ht="15" customHeight="1">
      <c r="C80" s="15" t="s">
        <v>156</v>
      </c>
    </row>
    <row r="81" s="15" customFormat="1" ht="15" customHeight="1"/>
    <row r="82" s="15" customFormat="1" ht="15" customHeight="1"/>
    <row r="83" s="15" customFormat="1" ht="15" customHeight="1"/>
    <row r="84" s="15" customFormat="1" ht="15" customHeight="1"/>
    <row r="85" s="15" customFormat="1" ht="15" customHeight="1"/>
    <row r="86" s="15" customFormat="1" ht="15" customHeight="1"/>
    <row r="87" s="15" customFormat="1" ht="15" customHeight="1"/>
    <row r="88" s="15" customFormat="1" ht="15" customHeight="1"/>
    <row r="89" s="15" customFormat="1" ht="15" customHeight="1"/>
    <row r="90" s="15" customFormat="1" ht="15" customHeight="1"/>
    <row r="91" s="15" customFormat="1" ht="15" customHeight="1"/>
    <row r="92" s="15" customFormat="1" ht="15" customHeight="1"/>
    <row r="93" s="15" customFormat="1" ht="15" customHeight="1"/>
    <row r="94" s="15" customFormat="1" ht="15" customHeight="1"/>
    <row r="95" s="15" customFormat="1" ht="15" customHeight="1"/>
    <row r="96" s="15" customFormat="1" ht="15" customHeight="1"/>
    <row r="97" s="15" customFormat="1" ht="15" customHeight="1"/>
    <row r="98" s="15" customFormat="1" ht="15" customHeight="1"/>
    <row r="99" s="15" customFormat="1" ht="15" customHeight="1"/>
    <row r="100" s="15" customFormat="1" ht="15" customHeight="1"/>
    <row r="101" s="15" customFormat="1" ht="15" customHeight="1"/>
    <row r="102" s="15" customFormat="1" ht="15" customHeight="1"/>
    <row r="103" s="15" customFormat="1" ht="15" customHeight="1"/>
    <row r="104" spans="5:11" s="15" customFormat="1" ht="15" customHeight="1">
      <c r="E104" s="16"/>
      <c r="F104" s="16"/>
      <c r="G104" s="16"/>
      <c r="H104" s="16"/>
      <c r="I104" s="16"/>
      <c r="J104" s="16"/>
      <c r="K104" s="16"/>
    </row>
    <row r="105" spans="5:11" s="15" customFormat="1" ht="15" customHeight="1">
      <c r="E105" s="16"/>
      <c r="F105" s="16"/>
      <c r="G105" s="16"/>
      <c r="H105" s="16"/>
      <c r="I105" s="16"/>
      <c r="J105" s="16"/>
      <c r="K105" s="16"/>
    </row>
    <row r="106" spans="5:11" s="15" customFormat="1" ht="15" customHeight="1">
      <c r="E106" s="16"/>
      <c r="F106" s="16"/>
      <c r="G106" s="16"/>
      <c r="H106" s="16"/>
      <c r="I106" s="16"/>
      <c r="J106" s="16"/>
      <c r="K106" s="16"/>
    </row>
    <row r="107" spans="5:11" s="15" customFormat="1" ht="15" customHeight="1">
      <c r="E107" s="16"/>
      <c r="F107" s="16"/>
      <c r="G107" s="16"/>
      <c r="H107" s="16"/>
      <c r="I107" s="16"/>
      <c r="J107" s="16"/>
      <c r="K107" s="16"/>
    </row>
    <row r="108" spans="5:11" s="15" customFormat="1" ht="15" customHeight="1">
      <c r="E108" s="16"/>
      <c r="F108" s="16"/>
      <c r="G108" s="16"/>
      <c r="H108" s="16"/>
      <c r="I108" s="16"/>
      <c r="J108" s="16"/>
      <c r="K108" s="16"/>
    </row>
    <row r="109" s="15" customFormat="1" ht="15" customHeight="1"/>
    <row r="110" s="15" customFormat="1" ht="15" customHeight="1"/>
    <row r="111" s="15" customFormat="1" ht="15" customHeight="1"/>
    <row r="112" s="15" customFormat="1" ht="15" customHeight="1"/>
    <row r="113" s="15" customFormat="1" ht="15" customHeight="1"/>
    <row r="114" s="15" customFormat="1" ht="15" customHeight="1"/>
    <row r="115" s="15" customFormat="1" ht="15" customHeight="1"/>
    <row r="116" s="15" customFormat="1" ht="15" customHeight="1"/>
    <row r="117" s="15" customFormat="1" ht="15" customHeight="1"/>
    <row r="118" s="15" customFormat="1" ht="15" customHeight="1"/>
    <row r="119" s="15" customFormat="1" ht="15" customHeight="1"/>
    <row r="120" s="15" customFormat="1" ht="15" customHeight="1"/>
    <row r="121" s="15" customFormat="1" ht="15" customHeight="1"/>
    <row r="122" s="15" customFormat="1" ht="15" customHeight="1"/>
    <row r="123" s="15" customFormat="1" ht="15" customHeight="1"/>
    <row r="124" s="15" customFormat="1" ht="15" customHeight="1"/>
    <row r="125" s="15" customFormat="1" ht="15" customHeight="1"/>
    <row r="126" s="15" customFormat="1" ht="15" customHeight="1"/>
    <row r="127" s="15" customFormat="1" ht="15" customHeight="1"/>
    <row r="128" s="15" customFormat="1" ht="15" customHeight="1"/>
    <row r="129" s="15" customFormat="1" ht="15" customHeight="1"/>
    <row r="130" s="15" customFormat="1" ht="15" customHeight="1"/>
    <row r="131" s="15" customFormat="1" ht="15" customHeight="1"/>
    <row r="132" s="15" customFormat="1" ht="15" customHeight="1"/>
    <row r="133" s="15" customFormat="1" ht="15" customHeight="1"/>
    <row r="134" s="15" customFormat="1" ht="15" customHeight="1"/>
    <row r="135" s="15" customFormat="1" ht="15" customHeight="1"/>
    <row r="136" s="15" customFormat="1" ht="15" customHeight="1"/>
    <row r="137" s="15" customFormat="1" ht="15" customHeight="1"/>
    <row r="138" s="15" customFormat="1" ht="15" customHeight="1"/>
    <row r="139" s="15" customFormat="1" ht="15" customHeight="1"/>
    <row r="140" s="15" customFormat="1" ht="15" customHeight="1"/>
    <row r="141" s="15" customFormat="1" ht="15" customHeight="1"/>
    <row r="142" s="15" customFormat="1" ht="15" customHeight="1"/>
    <row r="143" s="15" customFormat="1" ht="15" customHeight="1"/>
    <row r="144" s="15" customFormat="1" ht="15" customHeight="1"/>
    <row r="145" s="15" customFormat="1" ht="15" customHeight="1"/>
    <row r="146" s="15" customFormat="1" ht="15" customHeight="1"/>
    <row r="147" s="15" customFormat="1" ht="15" customHeight="1"/>
    <row r="148" s="15" customFormat="1" ht="15" customHeight="1"/>
    <row r="149" s="15" customFormat="1" ht="15" customHeight="1"/>
    <row r="150" s="15" customFormat="1" ht="15" customHeight="1"/>
    <row r="151" s="15" customFormat="1" ht="15" customHeight="1"/>
    <row r="152" s="15" customFormat="1" ht="15" customHeight="1"/>
    <row r="153" s="15" customFormat="1" ht="15" customHeight="1"/>
    <row r="154" s="15" customFormat="1" ht="15" customHeight="1"/>
    <row r="155" s="15" customFormat="1" ht="15" customHeight="1"/>
    <row r="156" s="15" customFormat="1" ht="15" customHeight="1"/>
    <row r="157" s="15" customFormat="1" ht="15" customHeight="1"/>
    <row r="158" s="15" customFormat="1" ht="15" customHeight="1"/>
    <row r="159" s="15" customFormat="1" ht="15" customHeight="1"/>
    <row r="160" spans="5:11" s="15" customFormat="1" ht="15" customHeight="1">
      <c r="E160" s="16"/>
      <c r="F160" s="16"/>
      <c r="G160" s="16"/>
      <c r="H160" s="16"/>
      <c r="I160" s="16"/>
      <c r="J160" s="16"/>
      <c r="K160" s="16"/>
    </row>
    <row r="161" spans="5:11" s="15" customFormat="1" ht="15" customHeight="1">
      <c r="E161" s="16"/>
      <c r="F161" s="16"/>
      <c r="G161" s="16"/>
      <c r="H161" s="16"/>
      <c r="I161" s="16"/>
      <c r="J161" s="16"/>
      <c r="K161" s="16"/>
    </row>
    <row r="162" spans="5:11" s="15" customFormat="1" ht="15" customHeight="1">
      <c r="E162" s="16"/>
      <c r="F162" s="16"/>
      <c r="G162" s="16"/>
      <c r="H162" s="16"/>
      <c r="I162" s="16"/>
      <c r="J162" s="16"/>
      <c r="K162" s="16"/>
    </row>
    <row r="163" spans="5:11" s="15" customFormat="1" ht="15" customHeight="1">
      <c r="E163" s="16"/>
      <c r="F163" s="16"/>
      <c r="G163" s="16"/>
      <c r="H163" s="16"/>
      <c r="I163" s="16"/>
      <c r="J163" s="16"/>
      <c r="K163" s="16"/>
    </row>
    <row r="164" spans="2:11" s="15" customFormat="1" ht="15" customHeight="1">
      <c r="B164" s="23"/>
      <c r="C164" s="23"/>
      <c r="D164" s="23"/>
      <c r="E164" s="16"/>
      <c r="F164" s="16"/>
      <c r="G164" s="16"/>
      <c r="H164" s="16"/>
      <c r="I164" s="16"/>
      <c r="J164" s="16"/>
      <c r="K164" s="16"/>
    </row>
    <row r="165" spans="2:4" s="15" customFormat="1" ht="15" customHeight="1">
      <c r="B165" s="23"/>
      <c r="C165" s="23"/>
      <c r="D165" s="23"/>
    </row>
    <row r="166" spans="2:4" s="15" customFormat="1" ht="15" customHeight="1">
      <c r="B166" s="23"/>
      <c r="C166" s="23"/>
      <c r="D166" s="23"/>
    </row>
    <row r="167" spans="2:4" s="15" customFormat="1" ht="15" customHeight="1">
      <c r="B167" s="23"/>
      <c r="C167" s="23"/>
      <c r="D167" s="23"/>
    </row>
    <row r="168" spans="2:4" s="15" customFormat="1" ht="15" customHeight="1">
      <c r="B168" s="23"/>
      <c r="C168" s="23"/>
      <c r="D168" s="23"/>
    </row>
    <row r="169" spans="2:4" s="15" customFormat="1" ht="15" customHeight="1">
      <c r="B169" s="23"/>
      <c r="C169" s="23"/>
      <c r="D169" s="23"/>
    </row>
    <row r="170" spans="2:4" s="15" customFormat="1" ht="15" customHeight="1">
      <c r="B170" s="23"/>
      <c r="C170" s="23"/>
      <c r="D170" s="23"/>
    </row>
    <row r="171" spans="2:4" s="15" customFormat="1" ht="15" customHeight="1">
      <c r="B171" s="23"/>
      <c r="C171" s="23"/>
      <c r="D171" s="23"/>
    </row>
    <row r="172" spans="2:4" s="15" customFormat="1" ht="15" customHeight="1">
      <c r="B172" s="23"/>
      <c r="C172" s="23"/>
      <c r="D172" s="23"/>
    </row>
    <row r="173" spans="2:4" s="15" customFormat="1" ht="15" customHeight="1">
      <c r="B173" s="23"/>
      <c r="C173" s="23"/>
      <c r="D173" s="23"/>
    </row>
    <row r="174" spans="2:4" s="15" customFormat="1" ht="15" customHeight="1">
      <c r="B174" s="23"/>
      <c r="C174" s="23"/>
      <c r="D174" s="23"/>
    </row>
    <row r="175" spans="2:4" s="15" customFormat="1" ht="15" customHeight="1">
      <c r="B175" s="23"/>
      <c r="C175" s="23"/>
      <c r="D175" s="23"/>
    </row>
    <row r="176" spans="2:4" s="15" customFormat="1" ht="15" customHeight="1">
      <c r="B176" s="23"/>
      <c r="C176" s="23"/>
      <c r="D176" s="23"/>
    </row>
    <row r="177" spans="2:4" s="15" customFormat="1" ht="15" customHeight="1">
      <c r="B177" s="23"/>
      <c r="C177" s="23"/>
      <c r="D177" s="23"/>
    </row>
    <row r="178" spans="2:4" s="15" customFormat="1" ht="15" customHeight="1">
      <c r="B178" s="23"/>
      <c r="C178" s="23"/>
      <c r="D178" s="23"/>
    </row>
    <row r="179" spans="2:4" s="15" customFormat="1" ht="15" customHeight="1">
      <c r="B179" s="23"/>
      <c r="C179" s="23"/>
      <c r="D179" s="23"/>
    </row>
    <row r="180" spans="2:4" s="15" customFormat="1" ht="15" customHeight="1">
      <c r="B180" s="23"/>
      <c r="C180" s="23"/>
      <c r="D180" s="23"/>
    </row>
    <row r="181" spans="2:4" s="15" customFormat="1" ht="15" customHeight="1">
      <c r="B181" s="23"/>
      <c r="C181" s="23"/>
      <c r="D181" s="23"/>
    </row>
    <row r="182" spans="2:4" s="15" customFormat="1" ht="15" customHeight="1">
      <c r="B182" s="23"/>
      <c r="C182" s="23"/>
      <c r="D182" s="23"/>
    </row>
    <row r="183" spans="2:4" s="15" customFormat="1" ht="15" customHeight="1">
      <c r="B183" s="23"/>
      <c r="C183" s="23"/>
      <c r="D183" s="23"/>
    </row>
    <row r="184" spans="2:4" s="15" customFormat="1" ht="15" customHeight="1">
      <c r="B184" s="23"/>
      <c r="C184" s="23"/>
      <c r="D184" s="23"/>
    </row>
    <row r="185" spans="2:4" s="15" customFormat="1" ht="15" customHeight="1">
      <c r="B185" s="23"/>
      <c r="C185" s="23"/>
      <c r="D185" s="23"/>
    </row>
    <row r="186" spans="2:4" s="15" customFormat="1" ht="15" customHeight="1">
      <c r="B186" s="23"/>
      <c r="C186" s="23"/>
      <c r="D186" s="23"/>
    </row>
    <row r="187" spans="2:4" s="15" customFormat="1" ht="15" customHeight="1">
      <c r="B187" s="23"/>
      <c r="C187" s="23"/>
      <c r="D187" s="23"/>
    </row>
    <row r="188" spans="2:4" s="15" customFormat="1" ht="15" customHeight="1">
      <c r="B188" s="23"/>
      <c r="C188" s="23"/>
      <c r="D188" s="23"/>
    </row>
    <row r="189" spans="2:4" s="15" customFormat="1" ht="15" customHeight="1">
      <c r="B189" s="23"/>
      <c r="C189" s="23"/>
      <c r="D189" s="23"/>
    </row>
    <row r="190" spans="2:4" s="15" customFormat="1" ht="15" customHeight="1">
      <c r="B190" s="23"/>
      <c r="C190" s="23"/>
      <c r="D190" s="23"/>
    </row>
    <row r="191" spans="2:4" s="15" customFormat="1" ht="15" customHeight="1">
      <c r="B191" s="23"/>
      <c r="C191" s="23"/>
      <c r="D191" s="23"/>
    </row>
    <row r="192" spans="2:4" s="15" customFormat="1" ht="15" customHeight="1">
      <c r="B192" s="23"/>
      <c r="C192" s="23"/>
      <c r="D192" s="23"/>
    </row>
    <row r="193" spans="2:4" s="15" customFormat="1" ht="15" customHeight="1">
      <c r="B193" s="23"/>
      <c r="C193" s="23"/>
      <c r="D193" s="23"/>
    </row>
    <row r="194" spans="2:4" s="15" customFormat="1" ht="15" customHeight="1">
      <c r="B194" s="23"/>
      <c r="C194" s="23"/>
      <c r="D194" s="23"/>
    </row>
    <row r="195" spans="2:4" s="15" customFormat="1" ht="15" customHeight="1">
      <c r="B195" s="23"/>
      <c r="C195" s="23"/>
      <c r="D195" s="23"/>
    </row>
    <row r="196" spans="2:4" s="15" customFormat="1" ht="15" customHeight="1">
      <c r="B196" s="23"/>
      <c r="C196" s="23"/>
      <c r="D196" s="23"/>
    </row>
    <row r="197" spans="2:4" s="15" customFormat="1" ht="15" customHeight="1">
      <c r="B197" s="23"/>
      <c r="C197" s="23"/>
      <c r="D197" s="23"/>
    </row>
    <row r="198" spans="2:4" s="15" customFormat="1" ht="15" customHeight="1">
      <c r="B198" s="23"/>
      <c r="C198" s="23"/>
      <c r="D198" s="23"/>
    </row>
    <row r="199" spans="2:4" s="15" customFormat="1" ht="15" customHeight="1">
      <c r="B199" s="23"/>
      <c r="C199" s="23"/>
      <c r="D199" s="23"/>
    </row>
    <row r="200" spans="2:4" s="15" customFormat="1" ht="15" customHeight="1">
      <c r="B200" s="23"/>
      <c r="C200" s="23"/>
      <c r="D200" s="23"/>
    </row>
    <row r="201" spans="5:11" s="23" customFormat="1" ht="15" customHeight="1">
      <c r="E201" s="24"/>
      <c r="F201" s="24"/>
      <c r="G201" s="24"/>
      <c r="H201" s="24"/>
      <c r="I201" s="24"/>
      <c r="J201" s="24"/>
      <c r="K201" s="24"/>
    </row>
    <row r="202" spans="5:11" s="23" customFormat="1" ht="15" customHeight="1">
      <c r="E202" s="24"/>
      <c r="F202" s="24"/>
      <c r="G202" s="24"/>
      <c r="H202" s="24"/>
      <c r="I202" s="24"/>
      <c r="J202" s="24"/>
      <c r="K202" s="24"/>
    </row>
    <row r="203" spans="5:11" s="23" customFormat="1" ht="15" customHeight="1">
      <c r="E203" s="24"/>
      <c r="F203" s="24"/>
      <c r="G203" s="24"/>
      <c r="H203" s="24"/>
      <c r="I203" s="24"/>
      <c r="J203" s="24"/>
      <c r="K203" s="24"/>
    </row>
    <row r="204" spans="5:11" s="23" customFormat="1" ht="15" customHeight="1">
      <c r="E204" s="24"/>
      <c r="F204" s="24"/>
      <c r="G204" s="24"/>
      <c r="H204" s="24"/>
      <c r="I204" s="24"/>
      <c r="J204" s="24"/>
      <c r="K204" s="24"/>
    </row>
    <row r="205" s="23" customFormat="1" ht="15" customHeight="1"/>
    <row r="206" s="23" customFormat="1" ht="15" customHeight="1"/>
    <row r="207" s="23" customFormat="1" ht="15" customHeight="1"/>
    <row r="208" s="23" customFormat="1" ht="15" customHeight="1"/>
    <row r="209" s="23" customFormat="1" ht="15" customHeight="1"/>
    <row r="210" spans="2:4" s="23" customFormat="1" ht="15" customHeight="1">
      <c r="B210" s="15"/>
      <c r="C210" s="15"/>
      <c r="D210" s="15"/>
    </row>
    <row r="211" spans="2:4" s="23" customFormat="1" ht="15" customHeight="1">
      <c r="B211" s="15"/>
      <c r="C211" s="15"/>
      <c r="D211" s="15"/>
    </row>
    <row r="212" spans="2:4" s="23" customFormat="1" ht="15" customHeight="1">
      <c r="B212" s="15"/>
      <c r="C212" s="15"/>
      <c r="D212" s="15"/>
    </row>
    <row r="213" spans="2:4" s="23" customFormat="1" ht="15" customHeight="1">
      <c r="B213" s="15"/>
      <c r="C213" s="15"/>
      <c r="D213" s="15"/>
    </row>
    <row r="214" spans="2:4" s="23" customFormat="1" ht="15" customHeight="1">
      <c r="B214" s="15"/>
      <c r="C214" s="15"/>
      <c r="D214" s="15"/>
    </row>
    <row r="215" spans="2:4" s="23" customFormat="1" ht="15" customHeight="1">
      <c r="B215" s="15"/>
      <c r="C215" s="15"/>
      <c r="D215" s="15"/>
    </row>
    <row r="216" spans="2:4" s="23" customFormat="1" ht="15" customHeight="1">
      <c r="B216" s="15"/>
      <c r="C216" s="15"/>
      <c r="D216" s="15"/>
    </row>
    <row r="217" spans="2:4" s="23" customFormat="1" ht="15" customHeight="1">
      <c r="B217" s="15"/>
      <c r="C217" s="15"/>
      <c r="D217" s="15"/>
    </row>
    <row r="218" spans="2:4" s="23" customFormat="1" ht="15" customHeight="1">
      <c r="B218" s="15"/>
      <c r="C218" s="15"/>
      <c r="D218" s="15"/>
    </row>
    <row r="219" spans="2:4" s="23" customFormat="1" ht="15" customHeight="1">
      <c r="B219" s="15"/>
      <c r="C219" s="15"/>
      <c r="D219" s="15"/>
    </row>
    <row r="220" spans="2:4" s="23" customFormat="1" ht="15" customHeight="1">
      <c r="B220" s="15"/>
      <c r="C220" s="15"/>
      <c r="D220" s="15"/>
    </row>
    <row r="221" spans="2:4" s="23" customFormat="1" ht="15" customHeight="1">
      <c r="B221" s="15"/>
      <c r="C221" s="15"/>
      <c r="D221" s="15"/>
    </row>
    <row r="222" spans="2:4" s="23" customFormat="1" ht="15" customHeight="1">
      <c r="B222" s="15"/>
      <c r="C222" s="15"/>
      <c r="D222" s="15"/>
    </row>
    <row r="223" spans="2:4" s="23" customFormat="1" ht="15" customHeight="1">
      <c r="B223" s="15"/>
      <c r="C223" s="15"/>
      <c r="D223" s="15"/>
    </row>
    <row r="224" spans="2:4" s="23" customFormat="1" ht="15" customHeight="1">
      <c r="B224" s="15"/>
      <c r="C224" s="15"/>
      <c r="D224" s="15"/>
    </row>
    <row r="225" spans="2:4" s="23" customFormat="1" ht="15" customHeight="1">
      <c r="B225" s="15"/>
      <c r="C225" s="15"/>
      <c r="D225" s="15"/>
    </row>
    <row r="226" spans="2:4" s="23" customFormat="1" ht="15" customHeight="1">
      <c r="B226" s="15"/>
      <c r="C226" s="15"/>
      <c r="D226" s="15"/>
    </row>
    <row r="227" spans="2:4" s="23" customFormat="1" ht="15" customHeight="1">
      <c r="B227" s="15"/>
      <c r="C227" s="15"/>
      <c r="D227" s="15"/>
    </row>
    <row r="228" spans="2:4" s="23" customFormat="1" ht="15" customHeight="1">
      <c r="B228" s="15"/>
      <c r="C228" s="15"/>
      <c r="D228" s="15"/>
    </row>
    <row r="229" spans="2:4" s="23" customFormat="1" ht="15" customHeight="1">
      <c r="B229" s="15"/>
      <c r="C229" s="15"/>
      <c r="D229" s="15"/>
    </row>
    <row r="230" spans="2:4" s="23" customFormat="1" ht="15" customHeight="1">
      <c r="B230" s="15"/>
      <c r="C230" s="15"/>
      <c r="D230" s="15"/>
    </row>
    <row r="231" spans="2:4" s="23" customFormat="1" ht="15" customHeight="1">
      <c r="B231" s="15"/>
      <c r="C231" s="15"/>
      <c r="D231" s="15"/>
    </row>
    <row r="232" spans="2:4" s="23" customFormat="1" ht="15" customHeight="1">
      <c r="B232" s="15"/>
      <c r="C232" s="15"/>
      <c r="D232" s="15"/>
    </row>
    <row r="233" spans="2:4" s="23" customFormat="1" ht="15" customHeight="1">
      <c r="B233" s="15"/>
      <c r="C233" s="15"/>
      <c r="D233" s="15"/>
    </row>
    <row r="234" spans="2:4" s="23" customFormat="1" ht="15" customHeight="1">
      <c r="B234" s="15"/>
      <c r="C234" s="15"/>
      <c r="D234" s="15"/>
    </row>
    <row r="235" spans="2:4" s="23" customFormat="1" ht="15" customHeight="1">
      <c r="B235" s="15"/>
      <c r="C235" s="15"/>
      <c r="D235" s="15"/>
    </row>
    <row r="236" spans="2:4" s="23" customFormat="1" ht="15" customHeight="1">
      <c r="B236" s="15"/>
      <c r="C236" s="15"/>
      <c r="D236" s="15"/>
    </row>
    <row r="237" spans="2:4" s="23" customFormat="1" ht="15" customHeight="1">
      <c r="B237" s="15"/>
      <c r="C237" s="15"/>
      <c r="D237" s="15"/>
    </row>
    <row r="238" spans="2:4" s="23" customFormat="1" ht="15" customHeight="1">
      <c r="B238" s="15"/>
      <c r="C238" s="15"/>
      <c r="D238" s="15"/>
    </row>
    <row r="239" spans="2:4" s="23" customFormat="1" ht="15" customHeight="1">
      <c r="B239" s="15"/>
      <c r="C239" s="15"/>
      <c r="D239" s="15"/>
    </row>
    <row r="240" spans="2:4" s="23" customFormat="1" ht="15" customHeight="1">
      <c r="B240" s="15"/>
      <c r="C240" s="15"/>
      <c r="D240" s="15"/>
    </row>
    <row r="241" spans="2:4" s="23" customFormat="1" ht="15" customHeight="1">
      <c r="B241" s="15"/>
      <c r="C241" s="15"/>
      <c r="D241" s="15"/>
    </row>
    <row r="242" spans="2:4" s="23" customFormat="1" ht="15" customHeight="1">
      <c r="B242" s="15"/>
      <c r="C242" s="15"/>
      <c r="D242" s="15"/>
    </row>
    <row r="243" spans="2:4" s="23" customFormat="1" ht="15" customHeight="1">
      <c r="B243" s="15"/>
      <c r="C243" s="15"/>
      <c r="D243" s="15"/>
    </row>
    <row r="244" spans="2:4" s="23" customFormat="1" ht="15" customHeight="1">
      <c r="B244" s="15"/>
      <c r="C244" s="15"/>
      <c r="D244" s="15"/>
    </row>
    <row r="245" spans="2:4" s="23" customFormat="1" ht="15" customHeight="1">
      <c r="B245" s="15"/>
      <c r="C245" s="15"/>
      <c r="D245" s="15"/>
    </row>
    <row r="246" spans="2:4" s="23" customFormat="1" ht="15" customHeight="1">
      <c r="B246" s="15"/>
      <c r="C246" s="15"/>
      <c r="D246" s="15"/>
    </row>
    <row r="247" spans="2:4" s="23" customFormat="1" ht="15" customHeight="1">
      <c r="B247" s="15"/>
      <c r="C247" s="15"/>
      <c r="D247" s="15"/>
    </row>
    <row r="248" spans="2:4" s="23" customFormat="1" ht="15" customHeight="1">
      <c r="B248" s="15"/>
      <c r="C248" s="15"/>
      <c r="D248" s="15"/>
    </row>
    <row r="249" spans="2:4" s="23" customFormat="1" ht="15" customHeight="1">
      <c r="B249" s="15"/>
      <c r="C249" s="15"/>
      <c r="D249" s="15"/>
    </row>
    <row r="250" spans="2:4" s="23" customFormat="1" ht="15" customHeight="1">
      <c r="B250" s="15"/>
      <c r="C250" s="15"/>
      <c r="D250" s="15"/>
    </row>
    <row r="251" spans="2:4" s="23" customFormat="1" ht="15" customHeight="1">
      <c r="B251" s="15"/>
      <c r="C251" s="15"/>
      <c r="D251" s="15"/>
    </row>
    <row r="252" spans="2:4" s="23" customFormat="1" ht="15" customHeight="1">
      <c r="B252" s="15"/>
      <c r="C252" s="15"/>
      <c r="D252" s="15"/>
    </row>
    <row r="253" spans="2:4" s="23" customFormat="1" ht="15" customHeight="1">
      <c r="B253" s="15"/>
      <c r="C253" s="15"/>
      <c r="D253" s="15"/>
    </row>
    <row r="254" spans="2:4" s="23" customFormat="1" ht="15" customHeight="1">
      <c r="B254" s="15"/>
      <c r="C254" s="15"/>
      <c r="D254" s="15"/>
    </row>
    <row r="255" spans="5:11" s="15" customFormat="1" ht="15" customHeight="1">
      <c r="E255" s="16"/>
      <c r="F255" s="16"/>
      <c r="G255" s="16"/>
      <c r="H255" s="16"/>
      <c r="I255" s="16"/>
      <c r="J255" s="16"/>
      <c r="K255" s="16"/>
    </row>
    <row r="256" spans="5:11" s="15" customFormat="1" ht="15" customHeight="1">
      <c r="E256" s="16"/>
      <c r="F256" s="16"/>
      <c r="G256" s="16"/>
      <c r="H256" s="16"/>
      <c r="I256" s="16"/>
      <c r="J256" s="16"/>
      <c r="K256" s="16"/>
    </row>
    <row r="257" spans="5:11" s="15" customFormat="1" ht="15" customHeight="1">
      <c r="E257" s="16"/>
      <c r="F257" s="16"/>
      <c r="G257" s="16"/>
      <c r="H257" s="16"/>
      <c r="I257" s="16"/>
      <c r="J257" s="16"/>
      <c r="K257" s="16"/>
    </row>
    <row r="258" spans="5:11" s="15" customFormat="1" ht="15" customHeight="1">
      <c r="E258" s="16"/>
      <c r="F258" s="16"/>
      <c r="G258" s="16"/>
      <c r="H258" s="16"/>
      <c r="I258" s="16"/>
      <c r="J258" s="16"/>
      <c r="K258" s="16"/>
    </row>
    <row r="259" spans="5:11" s="15" customFormat="1" ht="15" customHeight="1">
      <c r="E259" s="16"/>
      <c r="F259" s="16"/>
      <c r="G259" s="16"/>
      <c r="H259" s="16"/>
      <c r="I259" s="16"/>
      <c r="J259" s="16"/>
      <c r="K259" s="16"/>
    </row>
    <row r="260" s="15" customFormat="1" ht="15" customHeight="1"/>
    <row r="261" s="15" customFormat="1" ht="15" customHeight="1"/>
    <row r="262" s="15" customFormat="1" ht="15" customHeight="1"/>
    <row r="263" s="15" customFormat="1" ht="15" customHeight="1"/>
    <row r="264" s="15" customFormat="1" ht="15" customHeight="1"/>
    <row r="265" s="15" customFormat="1" ht="15" customHeight="1"/>
    <row r="266" s="15" customFormat="1" ht="15" customHeight="1"/>
    <row r="267" s="15" customFormat="1" ht="15" customHeight="1"/>
    <row r="268" s="15" customFormat="1" ht="15" customHeight="1"/>
    <row r="269" s="15" customFormat="1" ht="15" customHeight="1"/>
    <row r="270" s="15" customFormat="1" ht="15" customHeight="1"/>
    <row r="271" s="15" customFormat="1" ht="15" customHeight="1"/>
    <row r="272" s="15" customFormat="1" ht="15" customHeight="1"/>
    <row r="273" s="15" customFormat="1" ht="15" customHeight="1"/>
    <row r="274" s="15" customFormat="1" ht="15" customHeight="1"/>
    <row r="275" s="15" customFormat="1" ht="15" customHeight="1"/>
    <row r="276" spans="2:4" s="15" customFormat="1" ht="15" customHeight="1">
      <c r="B276" s="27"/>
      <c r="C276" s="27"/>
      <c r="D276" s="27"/>
    </row>
    <row r="277" spans="2:4" s="15" customFormat="1" ht="15" customHeight="1">
      <c r="B277" s="27"/>
      <c r="C277" s="27"/>
      <c r="D277" s="27"/>
    </row>
    <row r="278" s="15" customFormat="1" ht="15" customHeight="1"/>
    <row r="279" s="15" customFormat="1" ht="15" customHeight="1"/>
    <row r="280" s="15" customFormat="1" ht="15" customHeight="1"/>
    <row r="281" s="15" customFormat="1" ht="15" customHeight="1"/>
    <row r="282" s="15" customFormat="1" ht="15" customHeight="1"/>
    <row r="283" s="15" customFormat="1" ht="15" customHeight="1"/>
    <row r="284" s="15" customFormat="1" ht="15" customHeight="1"/>
    <row r="285" s="15" customFormat="1" ht="15" customHeight="1"/>
    <row r="286" s="15" customFormat="1" ht="15" customHeight="1"/>
    <row r="287" s="15" customFormat="1" ht="15" customHeight="1"/>
    <row r="288" s="15" customFormat="1" ht="15" customHeight="1"/>
    <row r="289" s="15" customFormat="1" ht="15" customHeight="1"/>
    <row r="290" spans="2:4" s="15" customFormat="1" ht="15" customHeight="1">
      <c r="B290" s="23"/>
      <c r="C290" s="23"/>
      <c r="D290" s="23"/>
    </row>
    <row r="291" spans="2:4" s="15" customFormat="1" ht="15" customHeight="1">
      <c r="B291"/>
      <c r="C291"/>
      <c r="D291"/>
    </row>
    <row r="292" spans="2:4" s="15" customFormat="1" ht="15" customHeight="1">
      <c r="B292"/>
      <c r="C292"/>
      <c r="D292"/>
    </row>
    <row r="293" spans="2:4" s="15" customFormat="1" ht="15" customHeight="1">
      <c r="B293"/>
      <c r="C293"/>
      <c r="D293"/>
    </row>
    <row r="294" spans="2:4" s="15" customFormat="1" ht="15" customHeight="1">
      <c r="B294"/>
      <c r="C294"/>
      <c r="D294"/>
    </row>
    <row r="295" spans="2:4" s="15" customFormat="1" ht="15" customHeight="1">
      <c r="B295"/>
      <c r="C295"/>
      <c r="D295"/>
    </row>
    <row r="296" spans="2:4" s="15" customFormat="1" ht="15" customHeight="1">
      <c r="B296"/>
      <c r="C296"/>
      <c r="D296"/>
    </row>
    <row r="297" spans="2:4" s="15" customFormat="1" ht="15" customHeight="1">
      <c r="B297"/>
      <c r="C297"/>
      <c r="D297"/>
    </row>
    <row r="298" spans="2:4" s="15" customFormat="1" ht="15" customHeight="1">
      <c r="B298"/>
      <c r="C298"/>
      <c r="D298"/>
    </row>
    <row r="299" spans="2:4" s="15" customFormat="1" ht="15" customHeight="1">
      <c r="B299"/>
      <c r="C299"/>
      <c r="D299"/>
    </row>
    <row r="300" spans="2:4" s="15" customFormat="1" ht="15" customHeight="1">
      <c r="B300"/>
      <c r="C300"/>
      <c r="D300"/>
    </row>
    <row r="301" spans="2:4" s="15" customFormat="1" ht="15" customHeight="1">
      <c r="B301"/>
      <c r="C301"/>
      <c r="D301"/>
    </row>
    <row r="302" spans="2:4" s="15" customFormat="1" ht="15" customHeight="1">
      <c r="B302"/>
      <c r="C302"/>
      <c r="D302"/>
    </row>
    <row r="303" spans="2:4" s="15" customFormat="1" ht="15" customHeight="1">
      <c r="B303"/>
      <c r="C303"/>
      <c r="D303"/>
    </row>
    <row r="304" spans="2:4" s="15" customFormat="1" ht="15" customHeight="1">
      <c r="B304"/>
      <c r="C304"/>
      <c r="D304"/>
    </row>
    <row r="305" spans="2:4" s="15" customFormat="1" ht="15" customHeight="1">
      <c r="B305"/>
      <c r="C305"/>
      <c r="D305"/>
    </row>
    <row r="306" spans="2:4" s="15" customFormat="1" ht="15" customHeight="1">
      <c r="B306"/>
      <c r="C306"/>
      <c r="D306"/>
    </row>
    <row r="307" spans="2:4" s="15" customFormat="1" ht="15" customHeight="1">
      <c r="B307"/>
      <c r="C307"/>
      <c r="D307"/>
    </row>
    <row r="308" spans="2:11" s="15" customFormat="1" ht="15" customHeight="1">
      <c r="B308"/>
      <c r="C308"/>
      <c r="D308"/>
      <c r="E308" s="16"/>
      <c r="F308" s="16"/>
      <c r="G308" s="16"/>
      <c r="H308" s="16"/>
      <c r="I308" s="16"/>
      <c r="J308" s="16"/>
      <c r="K308" s="16"/>
    </row>
    <row r="309" spans="2:4" s="15" customFormat="1" ht="15" customHeight="1">
      <c r="B309"/>
      <c r="C309"/>
      <c r="D309"/>
    </row>
    <row r="310" spans="2:4" s="15" customFormat="1" ht="15" customHeight="1">
      <c r="B310"/>
      <c r="C310"/>
      <c r="D310"/>
    </row>
    <row r="311" spans="2:4" s="15" customFormat="1" ht="15" customHeight="1">
      <c r="B311"/>
      <c r="C311"/>
      <c r="D311"/>
    </row>
    <row r="312" spans="2:4" s="15" customFormat="1" ht="15" customHeight="1">
      <c r="B312"/>
      <c r="C312"/>
      <c r="D312"/>
    </row>
    <row r="313" spans="2:4" s="15" customFormat="1" ht="15" customHeight="1">
      <c r="B313"/>
      <c r="C313"/>
      <c r="D313"/>
    </row>
    <row r="314" spans="2:4" s="15" customFormat="1" ht="15" customHeight="1">
      <c r="B314"/>
      <c r="C314"/>
      <c r="D314"/>
    </row>
    <row r="315" spans="2:4" s="15" customFormat="1" ht="15" customHeight="1">
      <c r="B315"/>
      <c r="C315"/>
      <c r="D315"/>
    </row>
    <row r="316" spans="2:4" s="15" customFormat="1" ht="15" customHeight="1">
      <c r="B316"/>
      <c r="C316"/>
      <c r="D316"/>
    </row>
    <row r="317" spans="2:4" s="15" customFormat="1" ht="15" customHeight="1">
      <c r="B317"/>
      <c r="C317"/>
      <c r="D317"/>
    </row>
    <row r="318" spans="2:4" s="15" customFormat="1" ht="15" customHeight="1">
      <c r="B318"/>
      <c r="C318"/>
      <c r="D318"/>
    </row>
    <row r="319" spans="2:4" s="15" customFormat="1" ht="15" customHeight="1">
      <c r="B319"/>
      <c r="C319"/>
      <c r="D319"/>
    </row>
    <row r="320" spans="2:4" s="15" customFormat="1" ht="15" customHeight="1">
      <c r="B320"/>
      <c r="C320"/>
      <c r="D320"/>
    </row>
    <row r="321" spans="2:4" s="15" customFormat="1" ht="15" customHeight="1">
      <c r="B321"/>
      <c r="C321"/>
      <c r="D321"/>
    </row>
    <row r="322" spans="2:4" s="15" customFormat="1" ht="15" customHeight="1">
      <c r="B322"/>
      <c r="C322"/>
      <c r="D322"/>
    </row>
    <row r="323" spans="2:4" s="15" customFormat="1" ht="15" customHeight="1">
      <c r="B323"/>
      <c r="C323"/>
      <c r="D323"/>
    </row>
    <row r="324" spans="2:4" s="15" customFormat="1" ht="15" customHeight="1">
      <c r="B324"/>
      <c r="C324"/>
      <c r="D324"/>
    </row>
    <row r="325" spans="2:4" s="15" customFormat="1" ht="15" customHeight="1">
      <c r="B325"/>
      <c r="C325"/>
      <c r="D325"/>
    </row>
    <row r="326" spans="2:4" s="15" customFormat="1" ht="15" customHeight="1">
      <c r="B326"/>
      <c r="C326"/>
      <c r="D326"/>
    </row>
    <row r="327" spans="2:4" s="15" customFormat="1" ht="15" customHeight="1">
      <c r="B327"/>
      <c r="C327"/>
      <c r="D327"/>
    </row>
    <row r="328" spans="2:4" s="15" customFormat="1" ht="15" customHeight="1">
      <c r="B328"/>
      <c r="C328"/>
      <c r="D328"/>
    </row>
    <row r="329" spans="2:4" s="15" customFormat="1" ht="15" customHeight="1">
      <c r="B329"/>
      <c r="C329"/>
      <c r="D329"/>
    </row>
    <row r="330" spans="2:4" s="15" customFormat="1" ht="15" customHeight="1">
      <c r="B330"/>
      <c r="C330"/>
      <c r="D330"/>
    </row>
    <row r="331" spans="2:4" s="15" customFormat="1" ht="15" customHeight="1">
      <c r="B331"/>
      <c r="C331"/>
      <c r="D331"/>
    </row>
    <row r="332" spans="2:4" s="15" customFormat="1" ht="15" customHeight="1">
      <c r="B332"/>
      <c r="C332"/>
      <c r="D332"/>
    </row>
    <row r="333" spans="2:4" s="15" customFormat="1" ht="15" customHeight="1">
      <c r="B333"/>
      <c r="C333"/>
      <c r="D333"/>
    </row>
    <row r="334" spans="2:4" s="15" customFormat="1" ht="15" customHeight="1">
      <c r="B334"/>
      <c r="C334"/>
      <c r="D334"/>
    </row>
    <row r="335" spans="2:4" s="15" customFormat="1" ht="15" customHeight="1">
      <c r="B335"/>
      <c r="C335"/>
      <c r="D335"/>
    </row>
    <row r="336" spans="2:4" s="27" customFormat="1" ht="15" customHeight="1">
      <c r="B336"/>
      <c r="C336"/>
      <c r="D336"/>
    </row>
    <row r="337" spans="2:4" s="27" customFormat="1" ht="15" customHeight="1">
      <c r="B337"/>
      <c r="C337"/>
      <c r="D337"/>
    </row>
    <row r="338" spans="2:11" s="23" customFormat="1" ht="15" customHeight="1">
      <c r="B338"/>
      <c r="C338"/>
      <c r="D338"/>
      <c r="E338" s="24"/>
      <c r="F338" s="24"/>
      <c r="G338" s="24"/>
      <c r="H338" s="24"/>
      <c r="I338" s="24"/>
      <c r="J338" s="24"/>
      <c r="K338" s="24"/>
    </row>
    <row r="339" spans="2:11" s="23" customFormat="1" ht="15" customHeight="1">
      <c r="B339"/>
      <c r="C339"/>
      <c r="D339"/>
      <c r="E339" s="24"/>
      <c r="F339" s="24"/>
      <c r="G339" s="24"/>
      <c r="H339" s="24"/>
      <c r="I339" s="24"/>
      <c r="J339" s="24"/>
      <c r="K339" s="24"/>
    </row>
    <row r="340" spans="2:11" s="23" customFormat="1" ht="15" customHeight="1">
      <c r="B340"/>
      <c r="C340"/>
      <c r="D340"/>
      <c r="E340" s="24"/>
      <c r="F340" s="24"/>
      <c r="G340" s="24"/>
      <c r="H340" s="24"/>
      <c r="I340" s="24"/>
      <c r="J340" s="24"/>
      <c r="K340" s="24"/>
    </row>
    <row r="341" spans="2:11" s="23" customFormat="1" ht="15" customHeight="1">
      <c r="B341"/>
      <c r="C341"/>
      <c r="D341"/>
      <c r="E341" s="24"/>
      <c r="F341" s="24"/>
      <c r="G341" s="24"/>
      <c r="H341" s="24"/>
      <c r="I341" s="24"/>
      <c r="J341" s="24"/>
      <c r="K341" s="24"/>
    </row>
    <row r="342" spans="2:11" s="23" customFormat="1" ht="15" customHeight="1">
      <c r="B342"/>
      <c r="C342"/>
      <c r="D342"/>
      <c r="E342" s="24"/>
      <c r="F342" s="24"/>
      <c r="G342" s="24"/>
      <c r="H342" s="24"/>
      <c r="I342" s="24"/>
      <c r="J342" s="24"/>
      <c r="K342" s="24"/>
    </row>
    <row r="343" spans="2:11" s="23" customFormat="1" ht="15" customHeight="1">
      <c r="B343"/>
      <c r="C343"/>
      <c r="D343"/>
      <c r="E343" s="24"/>
      <c r="F343" s="24"/>
      <c r="G343" s="24"/>
      <c r="H343" s="24"/>
      <c r="I343" s="24"/>
      <c r="J343" s="24"/>
      <c r="K343" s="24"/>
    </row>
    <row r="344" spans="2:11" s="23" customFormat="1" ht="15" customHeight="1">
      <c r="B344"/>
      <c r="C344"/>
      <c r="D344"/>
      <c r="E344" s="24"/>
      <c r="F344" s="24"/>
      <c r="G344" s="24"/>
      <c r="H344" s="24"/>
      <c r="I344" s="24"/>
      <c r="J344" s="24"/>
      <c r="K344" s="24"/>
    </row>
    <row r="345" spans="2:4" s="23" customFormat="1" ht="15" customHeight="1">
      <c r="B345"/>
      <c r="C345"/>
      <c r="D345"/>
    </row>
    <row r="346" spans="2:4" s="23" customFormat="1" ht="15" customHeight="1">
      <c r="B346"/>
      <c r="C346"/>
      <c r="D346"/>
    </row>
    <row r="347" spans="2:4" s="23" customFormat="1" ht="15" customHeight="1">
      <c r="B347"/>
      <c r="C347"/>
      <c r="D347"/>
    </row>
    <row r="348" spans="2:4" s="23" customFormat="1" ht="15" customHeight="1">
      <c r="B348"/>
      <c r="C348"/>
      <c r="D348"/>
    </row>
    <row r="349" spans="2:4" s="23" customFormat="1" ht="15" customHeight="1">
      <c r="B349"/>
      <c r="C349"/>
      <c r="D349"/>
    </row>
    <row r="350" spans="2:4" s="23" customFormat="1" ht="15" customHeight="1">
      <c r="B350"/>
      <c r="C350"/>
      <c r="D350"/>
    </row>
  </sheetData>
  <sheetProtection/>
  <conditionalFormatting sqref="G3:L65">
    <cfRule type="cellIs" priority="1" dxfId="1" operator="greaterThan" stopIfTrue="1">
      <formula>4</formula>
    </cfRule>
  </conditionalFormatting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Администратор</cp:lastModifiedBy>
  <cp:lastPrinted>2013-04-21T18:19:14Z</cp:lastPrinted>
  <dcterms:created xsi:type="dcterms:W3CDTF">2011-04-20T19:12:51Z</dcterms:created>
  <dcterms:modified xsi:type="dcterms:W3CDTF">2013-04-22T17:04:47Z</dcterms:modified>
  <cp:category/>
  <cp:version/>
  <cp:contentType/>
  <cp:contentStatus/>
</cp:coreProperties>
</file>