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090" activeTab="0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<sst xmlns="http://schemas.openxmlformats.org/spreadsheetml/2006/main" count="193" uniqueCount="122">
  <si>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</si>
  <si>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</si>
  <si>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</si>
  <si>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</si>
  <si>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</si>
  <si>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</si>
  <si>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</si>
  <si>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</si>
  <si>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</si>
  <si>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</si>
  <si>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</si>
  <si>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</si>
  <si>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</si>
  <si>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 xml:space="preserve">МОУ гимназия № 48 </t>
  </si>
  <si>
    <t xml:space="preserve">МОУ лицей № 120 </t>
  </si>
  <si>
    <t xml:space="preserve">МОУ СОШ № 86 </t>
  </si>
  <si>
    <t xml:space="preserve">МОУ СОШ № 52 </t>
  </si>
  <si>
    <t xml:space="preserve">МОУ СОШ № 84 </t>
  </si>
  <si>
    <t xml:space="preserve">МОУ СОШ № 116 </t>
  </si>
  <si>
    <t xml:space="preserve">МОУ лицей №102 </t>
  </si>
  <si>
    <t xml:space="preserve">МОУ СОШ №59 </t>
  </si>
  <si>
    <t>Алексеева Валерия Вадимовна</t>
  </si>
  <si>
    <t>Бессонова Надежда Ивановна</t>
  </si>
  <si>
    <t>Варыгин Степан Олегович</t>
  </si>
  <si>
    <t>Выломова Дарья Вячеславна</t>
  </si>
  <si>
    <t>Демчук Мария Евгеньевна</t>
  </si>
  <si>
    <t>Ерёмина Мария Дмитриевна</t>
  </si>
  <si>
    <t>Знаева Мария Алексеевна</t>
  </si>
  <si>
    <t>Исагов Араз Ракифович</t>
  </si>
  <si>
    <t>Ишмухаметов Ильнур Зиннурович</t>
  </si>
  <si>
    <t>Колмогорова Екатерина Витальевна</t>
  </si>
  <si>
    <t>Лукьянова Ульяна Александровна</t>
  </si>
  <si>
    <t>Магур Алиса Александровна</t>
  </si>
  <si>
    <t>Малявкина Светлана Сергеевна</t>
  </si>
  <si>
    <t>Мамаева Мария Дмитриевна</t>
  </si>
  <si>
    <t>Мочалов Валерий Андреевич</t>
  </si>
  <si>
    <t>Обабкова Оксана Сергеевна</t>
  </si>
  <si>
    <t>Пенцова Ксения Викторовна</t>
  </si>
  <si>
    <t>Перевозников Илья Александрович</t>
  </si>
  <si>
    <t>Петрова Екатерина Ренатовна</t>
  </si>
  <si>
    <t>Пушкарёва Кристина Сергеевна</t>
  </si>
  <si>
    <t>Ремпович Валерия Владимировна</t>
  </si>
  <si>
    <t>Романова Полина Станиславовна</t>
  </si>
  <si>
    <t>Симагина Анна Викторовна</t>
  </si>
  <si>
    <t>Тарасенко Елена Сергеевна</t>
  </si>
  <si>
    <t>Черепанова Евгения Александровна</t>
  </si>
  <si>
    <t>Юдина Анна Сергеевна</t>
  </si>
  <si>
    <t>Ягудина Ксения Денисламовна</t>
  </si>
  <si>
    <t>Протокол Муниципального этапа Всероссийсокй олимпиады по французскому языку.
Тракторозаводский район</t>
  </si>
  <si>
    <t>Александрова Виктория Витальевна</t>
  </si>
  <si>
    <t>Борец Полина Сергеевна</t>
  </si>
  <si>
    <t>Булатова Юлия Витальевна</t>
  </si>
  <si>
    <t>Васильевых Татьяна Сергеевна</t>
  </si>
  <si>
    <t>Волкова Мария Александровна</t>
  </si>
  <si>
    <t>Донских Александр Константинович</t>
  </si>
  <si>
    <t>Дубровина Полина Александровна</t>
  </si>
  <si>
    <t>Залога Дарья Александровна</t>
  </si>
  <si>
    <t>Казанцева Диана Константиновна</t>
  </si>
  <si>
    <t>Казарцева Вера Витальевна</t>
  </si>
  <si>
    <t>Клинцов Дмитрий Александрович</t>
  </si>
  <si>
    <t>Константинова Валерия Эдуардовна</t>
  </si>
  <si>
    <t>Крохалева Ксения Алексеевна</t>
  </si>
  <si>
    <t>Лукашева Каролина Эдуардовна</t>
  </si>
  <si>
    <t>Мильченко Евгения Дмитриевна</t>
  </si>
  <si>
    <t>Михнюкевич Мария Павловна</t>
  </si>
  <si>
    <t>Мухитова Ольга Олеговна</t>
  </si>
  <si>
    <t>Нилова Марина Олеговна</t>
  </si>
  <si>
    <t>Прокопова Анастасия Дмитриевна</t>
  </si>
  <si>
    <t>Рогозина Марина Михайловна</t>
  </si>
  <si>
    <t>Рочева Ксения Валерьевна</t>
  </si>
  <si>
    <t>Савельев Кирилл Геннадьевич</t>
  </si>
  <si>
    <t>Салимова Лилия Руслановна</t>
  </si>
  <si>
    <t>Столярчук Анастасия Евгеньевна</t>
  </si>
  <si>
    <t>Цыбилев Денис Александрович</t>
  </si>
  <si>
    <t>Чернышева Алена Дмитриевна</t>
  </si>
  <si>
    <t>Чупин Максим Сергеевич</t>
  </si>
  <si>
    <t>Шван Александра Александровна</t>
  </si>
  <si>
    <t xml:space="preserve">МОУ СОШ №62 </t>
  </si>
  <si>
    <t xml:space="preserve">МОУ СОШ № 19 </t>
  </si>
  <si>
    <t>Ф21</t>
  </si>
  <si>
    <t>Ф30</t>
  </si>
  <si>
    <t>Ф38</t>
  </si>
  <si>
    <t>Ф25</t>
  </si>
  <si>
    <t>Ф33</t>
  </si>
  <si>
    <t>Ф42</t>
  </si>
  <si>
    <t>Ф29</t>
  </si>
  <si>
    <t>Ф37</t>
  </si>
  <si>
    <t>Ф32</t>
  </si>
  <si>
    <t>Ф27</t>
  </si>
  <si>
    <t>Ф41</t>
  </si>
  <si>
    <t>Ф40</t>
  </si>
  <si>
    <t>Ф39</t>
  </si>
  <si>
    <t>Ф34</t>
  </si>
  <si>
    <t>Ф23</t>
  </si>
  <si>
    <t>Ф24</t>
  </si>
  <si>
    <t>Ф35</t>
  </si>
  <si>
    <t>Ф26</t>
  </si>
  <si>
    <t>Ф28</t>
  </si>
  <si>
    <t>Ф31</t>
  </si>
  <si>
    <t>Ф22</t>
  </si>
  <si>
    <t>Ф12</t>
  </si>
  <si>
    <t>Ф18</t>
  </si>
  <si>
    <t>Ф19</t>
  </si>
  <si>
    <t>Ф15</t>
  </si>
  <si>
    <t>Ф20</t>
  </si>
  <si>
    <t>Ф3</t>
  </si>
  <si>
    <t>Ф10</t>
  </si>
  <si>
    <t>Ф13</t>
  </si>
  <si>
    <t>Ф14</t>
  </si>
  <si>
    <t>Ф16</t>
  </si>
  <si>
    <t>Ф17</t>
  </si>
  <si>
    <t>Ф6</t>
  </si>
  <si>
    <t>Ф1</t>
  </si>
  <si>
    <t>Ф4</t>
  </si>
  <si>
    <t>Ф7</t>
  </si>
  <si>
    <t>Ф11</t>
  </si>
  <si>
    <t>ф8</t>
  </si>
  <si>
    <t>Ф2</t>
  </si>
  <si>
    <t>ф9</t>
  </si>
  <si>
    <t>ф5</t>
  </si>
  <si>
    <t>Ф36</t>
  </si>
  <si>
    <t>СКИРПИЧНИКОВА ВАРВАРА ИЛЬИНИЧНА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</si>
</sst>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9" fontId="3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">
      <selection activeCell="B22" sqref="B22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7" t="s">
        <v>0</v>
      </c>
      <c r="B2" s="7" t="s">
        <v>1</v>
      </c>
      <c r="C2" s="7" t="s">
        <v>2</v>
      </c>
      <c r="D2" s="7" t="s">
        <v>12</v>
      </c>
      <c r="E2" s="7" t="s">
        <v>4</v>
      </c>
      <c r="F2" s="7" t="s">
        <v>3</v>
      </c>
      <c r="G2" s="7" t="s">
        <v>7</v>
      </c>
      <c r="H2" s="7" t="s">
        <v>5</v>
      </c>
      <c r="I2" s="8" t="s">
        <v>8</v>
      </c>
      <c r="J2" s="7" t="s">
        <v>6</v>
      </c>
      <c r="K2" s="8" t="s">
        <v>9</v>
      </c>
      <c r="L2" s="7" t="s">
        <v>10</v>
      </c>
      <c r="M2" s="7" t="s">
        <v>11</v>
      </c>
    </row>
    <row r="3" spans="1:13" ht="15">
      <c r="A3" s="1">
        <v>1</v>
      </c>
      <c r="B3" s="1" t="s">
        <v>27</v>
      </c>
      <c r="C3" s="1">
        <v>39841</v>
      </c>
      <c r="D3" s="1" t="s">
        <v>83</v>
      </c>
      <c r="E3" s="1">
        <v>7</v>
      </c>
      <c r="F3" s="1" t="s">
        <v>13</v>
      </c>
      <c r="G3" s="1">
        <v>14</v>
      </c>
      <c r="H3" s="1">
        <v>17</v>
      </c>
      <c r="I3" s="1">
        <v>13</v>
      </c>
      <c r="J3" s="1">
        <v>18</v>
      </c>
      <c r="K3" s="1">
        <v>19</v>
      </c>
      <c r="L3" s="2">
        <f aca="true" t="shared" si="0" ref="L3:L29">SUM(G3:K3)</f>
        <v>81</v>
      </c>
      <c r="M3" s="1"/>
    </row>
    <row r="4" spans="1:13" ht="15">
      <c r="A4" s="1">
        <v>2</v>
      </c>
      <c r="B4" s="1" t="s">
        <v>22</v>
      </c>
      <c r="C4" s="1">
        <v>43561</v>
      </c>
      <c r="D4" s="1" t="s">
        <v>79</v>
      </c>
      <c r="E4" s="1">
        <v>8</v>
      </c>
      <c r="F4" s="1" t="s">
        <v>13</v>
      </c>
      <c r="G4" s="1">
        <v>16</v>
      </c>
      <c r="H4" s="1">
        <v>14</v>
      </c>
      <c r="I4" s="1">
        <v>11</v>
      </c>
      <c r="J4" s="1">
        <v>17</v>
      </c>
      <c r="K4" s="1">
        <v>15</v>
      </c>
      <c r="L4" s="2">
        <f t="shared" si="0"/>
        <v>73</v>
      </c>
      <c r="M4" s="2"/>
    </row>
    <row r="5" spans="1:13" ht="15">
      <c r="A5" s="1">
        <v>3</v>
      </c>
      <c r="B5" s="1" t="s">
        <v>38</v>
      </c>
      <c r="C5" s="1">
        <v>39067</v>
      </c>
      <c r="D5" s="1" t="s">
        <v>93</v>
      </c>
      <c r="E5" s="1">
        <v>8</v>
      </c>
      <c r="F5" s="1" t="s">
        <v>13</v>
      </c>
      <c r="G5" s="1">
        <v>13</v>
      </c>
      <c r="H5" s="1">
        <v>11</v>
      </c>
      <c r="I5" s="1">
        <v>10</v>
      </c>
      <c r="J5" s="1">
        <v>19</v>
      </c>
      <c r="K5" s="1">
        <v>19</v>
      </c>
      <c r="L5" s="2">
        <f t="shared" si="0"/>
        <v>72</v>
      </c>
      <c r="M5" s="1"/>
    </row>
    <row r="6" spans="1:13" ht="15">
      <c r="A6" s="1">
        <v>4</v>
      </c>
      <c r="B6" s="1" t="s">
        <v>43</v>
      </c>
      <c r="C6" s="1">
        <v>43387</v>
      </c>
      <c r="D6" s="1" t="s">
        <v>97</v>
      </c>
      <c r="E6" s="1">
        <v>7</v>
      </c>
      <c r="F6" s="1" t="s">
        <v>13</v>
      </c>
      <c r="G6" s="1">
        <v>14</v>
      </c>
      <c r="H6" s="1">
        <v>13</v>
      </c>
      <c r="I6" s="1">
        <v>9</v>
      </c>
      <c r="J6" s="1">
        <v>16</v>
      </c>
      <c r="K6" s="1">
        <v>14</v>
      </c>
      <c r="L6" s="2">
        <f t="shared" si="0"/>
        <v>66</v>
      </c>
      <c r="M6" s="1"/>
    </row>
    <row r="7" spans="1:13" ht="15">
      <c r="A7" s="1">
        <v>5</v>
      </c>
      <c r="B7" s="1" t="s">
        <v>28</v>
      </c>
      <c r="C7" s="1">
        <v>41100</v>
      </c>
      <c r="D7" s="1" t="s">
        <v>84</v>
      </c>
      <c r="E7" s="1">
        <v>8</v>
      </c>
      <c r="F7" s="1" t="s">
        <v>13</v>
      </c>
      <c r="G7" s="1">
        <v>10</v>
      </c>
      <c r="H7" s="1">
        <v>13</v>
      </c>
      <c r="I7" s="1">
        <v>12</v>
      </c>
      <c r="J7" s="1">
        <v>16</v>
      </c>
      <c r="K7" s="1">
        <v>13</v>
      </c>
      <c r="L7" s="2">
        <f t="shared" si="0"/>
        <v>64</v>
      </c>
      <c r="M7" s="1"/>
    </row>
    <row r="8" spans="1:13" ht="15">
      <c r="A8" s="1">
        <v>6</v>
      </c>
      <c r="B8" s="1" t="s">
        <v>37</v>
      </c>
      <c r="C8" s="1">
        <v>39874</v>
      </c>
      <c r="D8" s="1" t="s">
        <v>92</v>
      </c>
      <c r="E8" s="1">
        <v>7</v>
      </c>
      <c r="F8" s="1" t="s">
        <v>13</v>
      </c>
      <c r="G8" s="1">
        <v>10</v>
      </c>
      <c r="H8" s="1">
        <v>15</v>
      </c>
      <c r="I8" s="1">
        <v>7</v>
      </c>
      <c r="J8" s="1">
        <v>14</v>
      </c>
      <c r="K8" s="1">
        <v>15</v>
      </c>
      <c r="L8" s="2">
        <f t="shared" si="0"/>
        <v>61</v>
      </c>
      <c r="M8" s="1"/>
    </row>
    <row r="9" spans="1:13" ht="15">
      <c r="A9" s="1">
        <v>7</v>
      </c>
      <c r="B9" s="1" t="s">
        <v>35</v>
      </c>
      <c r="C9" s="1">
        <v>41020</v>
      </c>
      <c r="D9" s="1" t="s">
        <v>90</v>
      </c>
      <c r="E9" s="1">
        <v>8</v>
      </c>
      <c r="F9" s="1" t="s">
        <v>13</v>
      </c>
      <c r="G9" s="1">
        <v>12</v>
      </c>
      <c r="H9" s="1">
        <v>11</v>
      </c>
      <c r="I9" s="1">
        <v>9</v>
      </c>
      <c r="J9" s="1">
        <v>8</v>
      </c>
      <c r="K9" s="1">
        <v>14</v>
      </c>
      <c r="L9" s="2">
        <f t="shared" si="0"/>
        <v>54</v>
      </c>
      <c r="M9" s="1"/>
    </row>
    <row r="10" spans="1:13" ht="15">
      <c r="A10" s="1">
        <v>8</v>
      </c>
      <c r="B10" s="1" t="s">
        <v>45</v>
      </c>
      <c r="C10" s="1">
        <v>43565</v>
      </c>
      <c r="D10" s="1" t="s">
        <v>99</v>
      </c>
      <c r="E10" s="1">
        <v>8</v>
      </c>
      <c r="F10" s="1" t="s">
        <v>13</v>
      </c>
      <c r="G10" s="1">
        <v>13</v>
      </c>
      <c r="H10" s="1">
        <v>10</v>
      </c>
      <c r="I10" s="1">
        <v>5</v>
      </c>
      <c r="J10" s="1">
        <v>9</v>
      </c>
      <c r="K10" s="1">
        <v>15</v>
      </c>
      <c r="L10" s="2">
        <f t="shared" si="0"/>
        <v>52</v>
      </c>
      <c r="M10" s="1"/>
    </row>
    <row r="11" spans="1:13" ht="15">
      <c r="A11" s="1">
        <v>9</v>
      </c>
      <c r="B11" s="1" t="s">
        <v>23</v>
      </c>
      <c r="C11" s="1">
        <v>41117</v>
      </c>
      <c r="D11" s="1" t="s">
        <v>80</v>
      </c>
      <c r="E11" s="1">
        <v>7</v>
      </c>
      <c r="F11" s="1" t="s">
        <v>13</v>
      </c>
      <c r="G11" s="1">
        <v>10</v>
      </c>
      <c r="H11" s="1">
        <v>11</v>
      </c>
      <c r="I11" s="1">
        <v>6</v>
      </c>
      <c r="J11" s="1">
        <v>15</v>
      </c>
      <c r="K11" s="1">
        <v>9</v>
      </c>
      <c r="L11" s="2">
        <f t="shared" si="0"/>
        <v>51</v>
      </c>
      <c r="M11" s="2"/>
    </row>
    <row r="12" spans="1:13" ht="15">
      <c r="A12" s="1">
        <v>10</v>
      </c>
      <c r="B12" s="1" t="s">
        <v>36</v>
      </c>
      <c r="C12" s="1">
        <v>68032</v>
      </c>
      <c r="D12" s="1" t="s">
        <v>91</v>
      </c>
      <c r="E12" s="1">
        <v>8</v>
      </c>
      <c r="F12" s="1" t="s">
        <v>13</v>
      </c>
      <c r="G12" s="1">
        <v>9</v>
      </c>
      <c r="H12" s="1">
        <v>5</v>
      </c>
      <c r="I12" s="1">
        <v>7</v>
      </c>
      <c r="J12" s="1">
        <v>15</v>
      </c>
      <c r="K12" s="1">
        <v>10</v>
      </c>
      <c r="L12" s="2">
        <f t="shared" si="0"/>
        <v>46</v>
      </c>
      <c r="M12" s="1"/>
    </row>
    <row r="13" spans="1:13" ht="15">
      <c r="A13" s="1">
        <v>11</v>
      </c>
      <c r="B13" s="1" t="s">
        <v>30</v>
      </c>
      <c r="C13" s="1">
        <v>39873</v>
      </c>
      <c r="D13" s="1" t="s">
        <v>86</v>
      </c>
      <c r="E13" s="1">
        <v>8</v>
      </c>
      <c r="F13" s="1" t="s">
        <v>13</v>
      </c>
      <c r="G13" s="1">
        <v>11</v>
      </c>
      <c r="H13" s="1">
        <v>11</v>
      </c>
      <c r="I13" s="1">
        <v>4</v>
      </c>
      <c r="J13" s="1">
        <v>8</v>
      </c>
      <c r="K13" s="1">
        <v>11</v>
      </c>
      <c r="L13" s="2">
        <f t="shared" si="0"/>
        <v>45</v>
      </c>
      <c r="M13" s="1"/>
    </row>
    <row r="14" spans="1:13" ht="15">
      <c r="A14" s="1">
        <v>12</v>
      </c>
      <c r="B14" s="1" t="s">
        <v>33</v>
      </c>
      <c r="C14" s="1">
        <v>45614</v>
      </c>
      <c r="D14" s="1" t="s">
        <v>88</v>
      </c>
      <c r="E14" s="1">
        <v>8</v>
      </c>
      <c r="F14" s="1" t="s">
        <v>13</v>
      </c>
      <c r="G14" s="1">
        <v>13</v>
      </c>
      <c r="H14" s="1">
        <v>5</v>
      </c>
      <c r="I14" s="1">
        <v>8</v>
      </c>
      <c r="J14" s="1">
        <v>8</v>
      </c>
      <c r="K14" s="1">
        <v>8</v>
      </c>
      <c r="L14" s="2">
        <f t="shared" si="0"/>
        <v>42</v>
      </c>
      <c r="M14" s="1"/>
    </row>
    <row r="15" spans="1:13" ht="15">
      <c r="A15" s="1">
        <v>13</v>
      </c>
      <c r="B15" s="1" t="s">
        <v>44</v>
      </c>
      <c r="C15" s="1">
        <v>39888</v>
      </c>
      <c r="D15" s="1" t="s">
        <v>98</v>
      </c>
      <c r="E15" s="1">
        <v>7</v>
      </c>
      <c r="F15" s="1" t="s">
        <v>13</v>
      </c>
      <c r="G15" s="1">
        <v>10</v>
      </c>
      <c r="H15" s="1">
        <v>7</v>
      </c>
      <c r="I15" s="1">
        <v>5</v>
      </c>
      <c r="J15" s="1">
        <v>9</v>
      </c>
      <c r="K15" s="1">
        <v>11</v>
      </c>
      <c r="L15" s="2">
        <f t="shared" si="0"/>
        <v>42</v>
      </c>
      <c r="M15" s="1"/>
    </row>
    <row r="16" spans="1:13" ht="15">
      <c r="A16" s="1">
        <v>14</v>
      </c>
      <c r="B16" s="1" t="s">
        <v>25</v>
      </c>
      <c r="C16" s="1">
        <v>41184</v>
      </c>
      <c r="D16" s="1" t="s">
        <v>81</v>
      </c>
      <c r="E16" s="1">
        <v>8</v>
      </c>
      <c r="F16" s="1" t="s">
        <v>13</v>
      </c>
      <c r="G16" s="1">
        <v>10</v>
      </c>
      <c r="H16" s="1">
        <v>4</v>
      </c>
      <c r="I16" s="1">
        <v>9</v>
      </c>
      <c r="J16" s="1">
        <v>6</v>
      </c>
      <c r="K16" s="1">
        <v>11</v>
      </c>
      <c r="L16" s="2">
        <f t="shared" si="0"/>
        <v>40</v>
      </c>
      <c r="M16" s="1"/>
    </row>
    <row r="17" spans="1:13" ht="15">
      <c r="A17" s="1">
        <v>15</v>
      </c>
      <c r="B17" s="1" t="s">
        <v>32</v>
      </c>
      <c r="C17" s="1">
        <v>41087</v>
      </c>
      <c r="D17" s="1" t="s">
        <v>87</v>
      </c>
      <c r="E17" s="1">
        <v>7</v>
      </c>
      <c r="F17" s="1" t="s">
        <v>13</v>
      </c>
      <c r="G17" s="1">
        <v>11</v>
      </c>
      <c r="H17" s="1">
        <v>5</v>
      </c>
      <c r="I17" s="1">
        <v>6</v>
      </c>
      <c r="J17" s="1">
        <v>5</v>
      </c>
      <c r="K17" s="1">
        <v>12</v>
      </c>
      <c r="L17" s="2">
        <f t="shared" si="0"/>
        <v>39</v>
      </c>
      <c r="M17" s="1"/>
    </row>
    <row r="18" spans="1:13" ht="15">
      <c r="A18" s="1">
        <v>16</v>
      </c>
      <c r="B18" s="1" t="s">
        <v>26</v>
      </c>
      <c r="C18" s="1">
        <v>70734</v>
      </c>
      <c r="D18" s="1" t="s">
        <v>82</v>
      </c>
      <c r="E18" s="1">
        <v>7</v>
      </c>
      <c r="F18" s="1" t="s">
        <v>13</v>
      </c>
      <c r="G18" s="1">
        <v>12</v>
      </c>
      <c r="H18" s="1">
        <v>12</v>
      </c>
      <c r="I18" s="1">
        <v>3</v>
      </c>
      <c r="J18" s="1">
        <v>3</v>
      </c>
      <c r="K18" s="1">
        <v>7</v>
      </c>
      <c r="L18" s="2">
        <f t="shared" si="0"/>
        <v>37</v>
      </c>
      <c r="M18" s="1"/>
    </row>
    <row r="19" spans="1:13" ht="15">
      <c r="A19" s="1">
        <v>17</v>
      </c>
      <c r="B19" s="1" t="s">
        <v>39</v>
      </c>
      <c r="C19" s="1">
        <v>40021</v>
      </c>
      <c r="D19" s="1" t="s">
        <v>94</v>
      </c>
      <c r="E19" s="1">
        <v>7</v>
      </c>
      <c r="F19" s="1" t="s">
        <v>13</v>
      </c>
      <c r="G19" s="1">
        <v>12</v>
      </c>
      <c r="H19" s="1">
        <v>5</v>
      </c>
      <c r="I19" s="1">
        <v>5</v>
      </c>
      <c r="J19" s="1">
        <v>3</v>
      </c>
      <c r="K19" s="1">
        <v>7</v>
      </c>
      <c r="L19" s="2">
        <f t="shared" si="0"/>
        <v>32</v>
      </c>
      <c r="M19" s="1"/>
    </row>
    <row r="20" spans="1:13" ht="15">
      <c r="A20" s="1">
        <v>18</v>
      </c>
      <c r="B20" s="1" t="s">
        <v>41</v>
      </c>
      <c r="C20" s="1">
        <v>39715</v>
      </c>
      <c r="D20" s="1" t="s">
        <v>96</v>
      </c>
      <c r="E20" s="1">
        <v>7</v>
      </c>
      <c r="F20" s="1" t="s">
        <v>13</v>
      </c>
      <c r="G20" s="1">
        <v>10</v>
      </c>
      <c r="H20" s="1">
        <v>4</v>
      </c>
      <c r="I20" s="1">
        <v>5</v>
      </c>
      <c r="J20" s="1">
        <v>2</v>
      </c>
      <c r="K20" s="1">
        <v>7</v>
      </c>
      <c r="L20" s="2">
        <f t="shared" si="0"/>
        <v>28</v>
      </c>
      <c r="M20" s="1"/>
    </row>
    <row r="21" spans="1:13" ht="15">
      <c r="A21" s="1">
        <v>19</v>
      </c>
      <c r="B21" s="1" t="s">
        <v>29</v>
      </c>
      <c r="C21" s="1">
        <v>41407</v>
      </c>
      <c r="D21" s="1" t="s">
        <v>85</v>
      </c>
      <c r="E21" s="1">
        <v>8</v>
      </c>
      <c r="F21" s="1" t="s">
        <v>16</v>
      </c>
      <c r="G21" s="1">
        <v>11</v>
      </c>
      <c r="H21" s="1">
        <v>4</v>
      </c>
      <c r="I21" s="1">
        <v>7</v>
      </c>
      <c r="J21" s="1">
        <v>0</v>
      </c>
      <c r="K21" s="1">
        <v>0</v>
      </c>
      <c r="L21" s="2">
        <f t="shared" si="0"/>
        <v>22</v>
      </c>
      <c r="M21" s="1"/>
    </row>
    <row r="22" spans="1:13" ht="15">
      <c r="A22" s="1">
        <v>20</v>
      </c>
      <c r="B22" s="1" t="s">
        <v>34</v>
      </c>
      <c r="C22" s="1">
        <v>85016</v>
      </c>
      <c r="D22" s="1" t="s">
        <v>89</v>
      </c>
      <c r="E22" s="1">
        <v>8</v>
      </c>
      <c r="F22" s="1" t="s">
        <v>17</v>
      </c>
      <c r="G22" s="1">
        <v>3</v>
      </c>
      <c r="H22" s="1">
        <v>2</v>
      </c>
      <c r="I22" s="1">
        <v>6</v>
      </c>
      <c r="J22" s="1">
        <v>0</v>
      </c>
      <c r="K22" s="1">
        <v>0</v>
      </c>
      <c r="L22" s="2">
        <f t="shared" si="0"/>
        <v>11</v>
      </c>
      <c r="M22" s="1"/>
    </row>
    <row r="23" spans="1:13" ht="15">
      <c r="A23" s="1">
        <v>21</v>
      </c>
      <c r="B23" s="1" t="s">
        <v>40</v>
      </c>
      <c r="C23" s="1">
        <v>86245</v>
      </c>
      <c r="D23" s="1" t="s">
        <v>95</v>
      </c>
      <c r="E23" s="1">
        <v>7</v>
      </c>
      <c r="F23" s="1" t="s">
        <v>15</v>
      </c>
      <c r="G23" s="1">
        <v>6</v>
      </c>
      <c r="H23" s="1">
        <v>1</v>
      </c>
      <c r="I23" s="1">
        <v>2</v>
      </c>
      <c r="J23" s="1">
        <v>0</v>
      </c>
      <c r="K23" s="1">
        <v>0</v>
      </c>
      <c r="L23" s="2">
        <f t="shared" si="0"/>
        <v>9</v>
      </c>
      <c r="M23" s="1"/>
    </row>
    <row r="24" spans="1:13" ht="15">
      <c r="A24" s="1">
        <v>22</v>
      </c>
      <c r="B24" s="1" t="s">
        <v>21</v>
      </c>
      <c r="C24" s="1">
        <v>40995</v>
      </c>
      <c r="D24" s="1"/>
      <c r="E24" s="1">
        <v>7</v>
      </c>
      <c r="F24" s="1" t="s">
        <v>13</v>
      </c>
      <c r="G24" s="1"/>
      <c r="H24" s="1"/>
      <c r="I24" s="1"/>
      <c r="J24" s="1"/>
      <c r="K24" s="1"/>
      <c r="L24" s="2">
        <f t="shared" si="0"/>
        <v>0</v>
      </c>
      <c r="M24" s="2"/>
    </row>
    <row r="25" spans="1:13" ht="15">
      <c r="A25" s="1">
        <v>23</v>
      </c>
      <c r="B25" s="1" t="s">
        <v>24</v>
      </c>
      <c r="C25" s="1">
        <v>35209</v>
      </c>
      <c r="D25" s="1"/>
      <c r="E25" s="1">
        <v>8</v>
      </c>
      <c r="F25" s="1" t="s">
        <v>14</v>
      </c>
      <c r="G25" s="1"/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24</v>
      </c>
      <c r="B26" s="1" t="s">
        <v>31</v>
      </c>
      <c r="C26" s="1">
        <v>75866</v>
      </c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25</v>
      </c>
      <c r="B27" s="1" t="s">
        <v>42</v>
      </c>
      <c r="C27" s="1">
        <v>24666</v>
      </c>
      <c r="D27" s="1"/>
      <c r="E27" s="1">
        <v>8</v>
      </c>
      <c r="F27" s="1" t="s">
        <v>19</v>
      </c>
      <c r="G27" s="1"/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26</v>
      </c>
      <c r="B28" s="1" t="s">
        <v>46</v>
      </c>
      <c r="C28" s="1">
        <v>53310</v>
      </c>
      <c r="D28" s="1"/>
      <c r="E28" s="1">
        <v>8</v>
      </c>
      <c r="F28" s="1" t="s">
        <v>13</v>
      </c>
      <c r="G28" s="1"/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27</v>
      </c>
      <c r="B29" s="1" t="s">
        <v>47</v>
      </c>
      <c r="C29" s="1">
        <v>41271</v>
      </c>
      <c r="D29" s="1"/>
      <c r="E29" s="1">
        <v>7</v>
      </c>
      <c r="F29" s="1" t="s">
        <v>13</v>
      </c>
      <c r="G29" s="1"/>
      <c r="H29" s="1"/>
      <c r="I29" s="1"/>
      <c r="J29" s="1"/>
      <c r="K29" s="1"/>
      <c r="L29" s="2">
        <f t="shared" si="0"/>
        <v>0</v>
      </c>
      <c r="M29" s="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.75" customHeigh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7" t="s">
        <v>0</v>
      </c>
      <c r="B2" s="7" t="s">
        <v>1</v>
      </c>
      <c r="C2" s="7" t="s">
        <v>2</v>
      </c>
      <c r="D2" s="7" t="s">
        <v>12</v>
      </c>
      <c r="E2" s="7" t="s">
        <v>4</v>
      </c>
      <c r="F2" s="7" t="s">
        <v>3</v>
      </c>
      <c r="G2" s="7" t="s">
        <v>7</v>
      </c>
      <c r="H2" s="7" t="s">
        <v>5</v>
      </c>
      <c r="I2" s="8" t="s">
        <v>8</v>
      </c>
      <c r="J2" s="7" t="s">
        <v>6</v>
      </c>
      <c r="K2" s="8" t="s">
        <v>9</v>
      </c>
      <c r="L2" s="7" t="s">
        <v>10</v>
      </c>
      <c r="M2" s="7" t="s">
        <v>11</v>
      </c>
    </row>
    <row r="3" spans="1:13" ht="15">
      <c r="A3" s="1">
        <v>1</v>
      </c>
      <c r="B3" s="1" t="s">
        <v>51</v>
      </c>
      <c r="C3" s="1">
        <v>20592</v>
      </c>
      <c r="D3" s="1" t="s">
        <v>101</v>
      </c>
      <c r="E3" s="1">
        <v>10</v>
      </c>
      <c r="F3" s="1" t="s">
        <v>13</v>
      </c>
      <c r="G3" s="1">
        <v>4</v>
      </c>
      <c r="H3" s="1">
        <v>19</v>
      </c>
      <c r="I3" s="1">
        <v>14</v>
      </c>
      <c r="J3" s="1">
        <v>23</v>
      </c>
      <c r="K3" s="1">
        <v>23</v>
      </c>
      <c r="L3" s="2">
        <f aca="true" t="shared" si="0" ref="L3:L8">SUM(G3:K3)</f>
        <v>83</v>
      </c>
      <c r="M3" s="2"/>
    </row>
    <row r="4" spans="1:13" ht="15">
      <c r="A4" s="1">
        <v>2</v>
      </c>
      <c r="B4" s="1" t="s">
        <v>58</v>
      </c>
      <c r="C4" s="1">
        <v>62524</v>
      </c>
      <c r="D4" s="1" t="s">
        <v>107</v>
      </c>
      <c r="E4" s="1">
        <v>10</v>
      </c>
      <c r="F4" s="1" t="s">
        <v>13</v>
      </c>
      <c r="G4" s="1">
        <v>2</v>
      </c>
      <c r="H4" s="1">
        <v>14</v>
      </c>
      <c r="I4" s="1">
        <v>16</v>
      </c>
      <c r="J4" s="1">
        <v>20</v>
      </c>
      <c r="K4" s="1">
        <v>24</v>
      </c>
      <c r="L4" s="2">
        <f t="shared" si="0"/>
        <v>76</v>
      </c>
      <c r="M4" s="1"/>
    </row>
    <row r="5" spans="1:13" ht="15">
      <c r="A5" s="1">
        <v>3</v>
      </c>
      <c r="B5" s="1" t="s">
        <v>60</v>
      </c>
      <c r="C5" s="1">
        <v>43671</v>
      </c>
      <c r="D5" s="1" t="s">
        <v>117</v>
      </c>
      <c r="E5" s="1">
        <v>9</v>
      </c>
      <c r="F5" s="1" t="s">
        <v>13</v>
      </c>
      <c r="G5" s="1">
        <v>1</v>
      </c>
      <c r="H5" s="1">
        <v>14</v>
      </c>
      <c r="I5" s="1">
        <v>16</v>
      </c>
      <c r="J5" s="1">
        <v>22</v>
      </c>
      <c r="K5" s="1">
        <v>21</v>
      </c>
      <c r="L5" s="2">
        <f t="shared" si="0"/>
        <v>74</v>
      </c>
      <c r="M5" s="1"/>
    </row>
    <row r="6" spans="1:13" ht="15">
      <c r="A6" s="1">
        <v>4</v>
      </c>
      <c r="B6" s="1" t="s">
        <v>66</v>
      </c>
      <c r="C6" s="1">
        <v>78084</v>
      </c>
      <c r="D6" s="1" t="s">
        <v>111</v>
      </c>
      <c r="E6" s="1">
        <v>10</v>
      </c>
      <c r="F6" s="1" t="s">
        <v>13</v>
      </c>
      <c r="G6" s="1">
        <v>2</v>
      </c>
      <c r="H6" s="1">
        <v>11</v>
      </c>
      <c r="I6" s="1">
        <v>14</v>
      </c>
      <c r="J6" s="1">
        <v>18</v>
      </c>
      <c r="K6" s="1">
        <v>19</v>
      </c>
      <c r="L6" s="2">
        <f t="shared" si="0"/>
        <v>64</v>
      </c>
      <c r="M6" s="1"/>
    </row>
    <row r="7" spans="1:13" ht="15">
      <c r="A7" s="1">
        <v>5</v>
      </c>
      <c r="B7" s="1" t="s">
        <v>72</v>
      </c>
      <c r="C7" s="1">
        <v>41009</v>
      </c>
      <c r="D7" s="1" t="s">
        <v>114</v>
      </c>
      <c r="E7" s="1">
        <v>9</v>
      </c>
      <c r="F7" s="1" t="s">
        <v>13</v>
      </c>
      <c r="G7" s="1">
        <v>2</v>
      </c>
      <c r="H7" s="1">
        <v>12</v>
      </c>
      <c r="I7" s="1">
        <v>12</v>
      </c>
      <c r="J7" s="1">
        <v>15</v>
      </c>
      <c r="K7" s="1">
        <v>20</v>
      </c>
      <c r="L7" s="2">
        <f t="shared" si="0"/>
        <v>61</v>
      </c>
      <c r="M7" s="1"/>
    </row>
    <row r="8" spans="1:13" ht="15">
      <c r="A8" s="1">
        <v>6</v>
      </c>
      <c r="B8" s="1" t="s">
        <v>50</v>
      </c>
      <c r="C8" s="1">
        <v>77789</v>
      </c>
      <c r="D8" s="1" t="s">
        <v>100</v>
      </c>
      <c r="E8" s="1">
        <v>10</v>
      </c>
      <c r="F8" s="1" t="s">
        <v>13</v>
      </c>
      <c r="G8" s="1">
        <v>3</v>
      </c>
      <c r="H8" s="1">
        <v>15</v>
      </c>
      <c r="I8" s="1">
        <v>11</v>
      </c>
      <c r="J8" s="1">
        <v>14</v>
      </c>
      <c r="K8" s="1">
        <v>17</v>
      </c>
      <c r="L8" s="2">
        <f t="shared" si="0"/>
        <v>60</v>
      </c>
      <c r="M8" s="2"/>
    </row>
    <row r="9" spans="1:13" ht="15">
      <c r="A9" s="1">
        <v>7</v>
      </c>
      <c r="B9" s="1" t="s">
        <v>74</v>
      </c>
      <c r="C9" s="1">
        <v>70711</v>
      </c>
      <c r="D9" s="1" t="s">
        <v>115</v>
      </c>
      <c r="E9" s="1">
        <v>10</v>
      </c>
      <c r="F9" s="1" t="s">
        <v>13</v>
      </c>
      <c r="G9" s="1">
        <v>2</v>
      </c>
      <c r="H9" s="1">
        <v>12</v>
      </c>
      <c r="I9" s="1">
        <v>18</v>
      </c>
      <c r="J9" s="1">
        <v>23</v>
      </c>
      <c r="K9" s="1">
        <v>25</v>
      </c>
      <c r="L9" s="2">
        <v>57</v>
      </c>
      <c r="M9" s="1"/>
    </row>
    <row r="10" spans="1:13" ht="15">
      <c r="A10" s="1">
        <v>8</v>
      </c>
      <c r="B10" s="1" t="s">
        <v>67</v>
      </c>
      <c r="C10" s="1">
        <v>41771</v>
      </c>
      <c r="D10" s="1" t="s">
        <v>112</v>
      </c>
      <c r="E10" s="1">
        <v>9</v>
      </c>
      <c r="F10" s="1" t="s">
        <v>13</v>
      </c>
      <c r="G10" s="1">
        <v>1</v>
      </c>
      <c r="H10" s="1">
        <v>14</v>
      </c>
      <c r="I10" s="1">
        <v>12</v>
      </c>
      <c r="J10" s="1">
        <v>17</v>
      </c>
      <c r="K10" s="1">
        <v>12</v>
      </c>
      <c r="L10" s="2">
        <f aca="true" t="shared" si="1" ref="L10:L29">SUM(G10:K10)</f>
        <v>56</v>
      </c>
      <c r="M10" s="1"/>
    </row>
    <row r="11" spans="1:13" ht="15">
      <c r="A11" s="1">
        <v>9</v>
      </c>
      <c r="B11" s="1" t="s">
        <v>53</v>
      </c>
      <c r="C11" s="1">
        <v>39718</v>
      </c>
      <c r="D11" s="1" t="s">
        <v>103</v>
      </c>
      <c r="E11" s="1">
        <v>9</v>
      </c>
      <c r="F11" s="1" t="s">
        <v>13</v>
      </c>
      <c r="G11" s="1">
        <v>1</v>
      </c>
      <c r="H11" s="1">
        <v>11</v>
      </c>
      <c r="I11" s="1">
        <v>13</v>
      </c>
      <c r="J11" s="1">
        <v>11</v>
      </c>
      <c r="K11" s="1">
        <v>18</v>
      </c>
      <c r="L11" s="2">
        <f t="shared" si="1"/>
        <v>54</v>
      </c>
      <c r="M11" s="1"/>
    </row>
    <row r="12" spans="1:13" ht="15">
      <c r="A12" s="1">
        <v>10</v>
      </c>
      <c r="B12" s="1" t="s">
        <v>61</v>
      </c>
      <c r="C12" s="1">
        <v>84474</v>
      </c>
      <c r="D12" s="1" t="s">
        <v>108</v>
      </c>
      <c r="E12" s="1">
        <v>10</v>
      </c>
      <c r="F12" s="1" t="s">
        <v>13</v>
      </c>
      <c r="G12" s="1">
        <v>1</v>
      </c>
      <c r="H12" s="1">
        <v>12</v>
      </c>
      <c r="I12" s="1">
        <v>12</v>
      </c>
      <c r="J12" s="1">
        <v>18</v>
      </c>
      <c r="K12" s="1">
        <v>9</v>
      </c>
      <c r="L12" s="2">
        <f t="shared" si="1"/>
        <v>52</v>
      </c>
      <c r="M12" s="1"/>
    </row>
    <row r="13" spans="1:13" ht="15">
      <c r="A13" s="1">
        <v>11</v>
      </c>
      <c r="B13" s="1" t="s">
        <v>55</v>
      </c>
      <c r="C13" s="1">
        <v>40358</v>
      </c>
      <c r="D13" s="1" t="s">
        <v>119</v>
      </c>
      <c r="E13" s="1">
        <v>9</v>
      </c>
      <c r="F13" s="1" t="s">
        <v>13</v>
      </c>
      <c r="G13" s="1">
        <v>1</v>
      </c>
      <c r="H13" s="1">
        <v>7</v>
      </c>
      <c r="I13" s="1">
        <v>8</v>
      </c>
      <c r="J13" s="1">
        <v>20</v>
      </c>
      <c r="K13" s="1">
        <v>15</v>
      </c>
      <c r="L13" s="2">
        <f t="shared" si="1"/>
        <v>51</v>
      </c>
      <c r="M13" s="1"/>
    </row>
    <row r="14" spans="1:13" ht="15">
      <c r="A14" s="1">
        <v>12</v>
      </c>
      <c r="B14" s="1" t="s">
        <v>62</v>
      </c>
      <c r="C14" s="1">
        <v>38799</v>
      </c>
      <c r="D14" s="1" t="s">
        <v>116</v>
      </c>
      <c r="E14" s="1">
        <v>9</v>
      </c>
      <c r="F14" s="1" t="s">
        <v>13</v>
      </c>
      <c r="G14" s="1">
        <v>0</v>
      </c>
      <c r="H14" s="1">
        <v>6</v>
      </c>
      <c r="I14" s="1">
        <v>4</v>
      </c>
      <c r="J14" s="1">
        <v>17</v>
      </c>
      <c r="K14" s="1">
        <v>20</v>
      </c>
      <c r="L14" s="2">
        <f t="shared" si="1"/>
        <v>47</v>
      </c>
      <c r="M14" s="1"/>
    </row>
    <row r="15" spans="1:13" ht="15">
      <c r="A15" s="1">
        <v>13</v>
      </c>
      <c r="B15" s="1" t="s">
        <v>68</v>
      </c>
      <c r="C15" s="1">
        <v>38998</v>
      </c>
      <c r="D15" s="1" t="s">
        <v>113</v>
      </c>
      <c r="E15" s="1">
        <v>9</v>
      </c>
      <c r="F15" s="1" t="s">
        <v>13</v>
      </c>
      <c r="G15" s="1">
        <v>1</v>
      </c>
      <c r="H15" s="1">
        <v>5</v>
      </c>
      <c r="I15" s="1">
        <v>6</v>
      </c>
      <c r="J15" s="1">
        <v>16</v>
      </c>
      <c r="K15" s="1">
        <v>16</v>
      </c>
      <c r="L15" s="2">
        <f t="shared" si="1"/>
        <v>44</v>
      </c>
      <c r="M15" s="1"/>
    </row>
    <row r="16" spans="1:13" ht="15">
      <c r="A16" s="1">
        <v>14</v>
      </c>
      <c r="B16" s="1" t="s">
        <v>52</v>
      </c>
      <c r="C16" s="1">
        <v>21824</v>
      </c>
      <c r="D16" s="1" t="s">
        <v>102</v>
      </c>
      <c r="E16" s="1">
        <v>10</v>
      </c>
      <c r="F16" s="1" t="s">
        <v>13</v>
      </c>
      <c r="G16" s="1">
        <v>1</v>
      </c>
      <c r="H16" s="1">
        <v>11</v>
      </c>
      <c r="I16" s="1">
        <v>8</v>
      </c>
      <c r="J16" s="1">
        <v>10</v>
      </c>
      <c r="K16" s="1">
        <v>12</v>
      </c>
      <c r="L16" s="2">
        <f t="shared" si="1"/>
        <v>42</v>
      </c>
      <c r="M16" s="1"/>
    </row>
    <row r="17" spans="1:13" ht="15">
      <c r="A17" s="1">
        <v>15</v>
      </c>
      <c r="B17" s="1" t="s">
        <v>65</v>
      </c>
      <c r="C17" s="1">
        <v>38843</v>
      </c>
      <c r="D17" s="1" t="s">
        <v>110</v>
      </c>
      <c r="E17" s="1">
        <v>9</v>
      </c>
      <c r="F17" s="1" t="s">
        <v>13</v>
      </c>
      <c r="G17" s="1">
        <v>3</v>
      </c>
      <c r="H17" s="1">
        <v>7</v>
      </c>
      <c r="I17" s="1">
        <v>12</v>
      </c>
      <c r="J17" s="1">
        <v>6</v>
      </c>
      <c r="K17" s="1">
        <v>10</v>
      </c>
      <c r="L17" s="2">
        <f t="shared" si="1"/>
        <v>38</v>
      </c>
      <c r="M17" s="1"/>
    </row>
    <row r="18" spans="1:13" ht="15">
      <c r="A18" s="1">
        <v>16</v>
      </c>
      <c r="B18" s="1" t="s">
        <v>63</v>
      </c>
      <c r="C18" s="1">
        <v>15295</v>
      </c>
      <c r="D18" s="1" t="s">
        <v>109</v>
      </c>
      <c r="E18" s="1">
        <v>9</v>
      </c>
      <c r="F18" s="1" t="s">
        <v>13</v>
      </c>
      <c r="G18" s="1">
        <v>1</v>
      </c>
      <c r="H18" s="1">
        <v>6</v>
      </c>
      <c r="I18" s="1">
        <v>10</v>
      </c>
      <c r="J18" s="1">
        <v>6</v>
      </c>
      <c r="K18" s="1">
        <v>12</v>
      </c>
      <c r="L18" s="2">
        <f t="shared" si="1"/>
        <v>35</v>
      </c>
      <c r="M18" s="1"/>
    </row>
    <row r="19" spans="1:13" ht="15">
      <c r="A19" s="1">
        <v>17</v>
      </c>
      <c r="B19" s="1" t="s">
        <v>56</v>
      </c>
      <c r="C19" s="1">
        <v>39877</v>
      </c>
      <c r="D19" s="1" t="s">
        <v>105</v>
      </c>
      <c r="E19" s="1">
        <v>9</v>
      </c>
      <c r="F19" s="1" t="s">
        <v>13</v>
      </c>
      <c r="G19" s="1">
        <v>1</v>
      </c>
      <c r="H19" s="1">
        <v>6</v>
      </c>
      <c r="I19" s="1">
        <v>13</v>
      </c>
      <c r="J19" s="1">
        <v>0</v>
      </c>
      <c r="K19" s="1">
        <v>13</v>
      </c>
      <c r="L19" s="2">
        <f t="shared" si="1"/>
        <v>33</v>
      </c>
      <c r="M19" s="1"/>
    </row>
    <row r="20" spans="1:13" ht="15">
      <c r="A20" s="1">
        <v>18</v>
      </c>
      <c r="B20" s="1" t="s">
        <v>76</v>
      </c>
      <c r="C20" s="1">
        <v>20486</v>
      </c>
      <c r="D20" s="1" t="s">
        <v>118</v>
      </c>
      <c r="E20" s="1">
        <v>9</v>
      </c>
      <c r="F20" s="1" t="s">
        <v>13</v>
      </c>
      <c r="G20" s="1">
        <v>1</v>
      </c>
      <c r="H20" s="1">
        <v>2</v>
      </c>
      <c r="I20" s="1">
        <v>8</v>
      </c>
      <c r="J20" s="1">
        <v>7</v>
      </c>
      <c r="K20" s="1">
        <v>13</v>
      </c>
      <c r="L20" s="2">
        <f t="shared" si="1"/>
        <v>31</v>
      </c>
      <c r="M20" s="1"/>
    </row>
    <row r="21" spans="1:13" ht="15">
      <c r="A21" s="1">
        <v>19</v>
      </c>
      <c r="B21" s="1" t="s">
        <v>54</v>
      </c>
      <c r="C21" s="1">
        <v>17279</v>
      </c>
      <c r="D21" s="1" t="s">
        <v>104</v>
      </c>
      <c r="E21" s="1">
        <v>9</v>
      </c>
      <c r="F21" s="1" t="s">
        <v>15</v>
      </c>
      <c r="G21" s="1">
        <v>2</v>
      </c>
      <c r="H21" s="1">
        <v>6</v>
      </c>
      <c r="I21" s="1">
        <v>7</v>
      </c>
      <c r="J21" s="1">
        <v>6</v>
      </c>
      <c r="K21" s="1">
        <v>0</v>
      </c>
      <c r="L21" s="2">
        <f t="shared" si="1"/>
        <v>21</v>
      </c>
      <c r="M21" s="1"/>
    </row>
    <row r="22" spans="1:13" ht="15">
      <c r="A22" s="1">
        <v>20</v>
      </c>
      <c r="B22" s="1" t="s">
        <v>57</v>
      </c>
      <c r="C22" s="1">
        <v>78864</v>
      </c>
      <c r="D22" s="1" t="s">
        <v>106</v>
      </c>
      <c r="E22" s="1">
        <v>9</v>
      </c>
      <c r="F22" s="1" t="s">
        <v>17</v>
      </c>
      <c r="G22" s="1">
        <v>1</v>
      </c>
      <c r="H22" s="1">
        <v>6</v>
      </c>
      <c r="I22" s="1">
        <v>8</v>
      </c>
      <c r="J22" s="1">
        <v>0</v>
      </c>
      <c r="K22" s="1">
        <v>3</v>
      </c>
      <c r="L22" s="2">
        <f t="shared" si="1"/>
        <v>18</v>
      </c>
      <c r="M22" s="1"/>
    </row>
    <row r="23" spans="1:13" ht="15">
      <c r="A23" s="1">
        <v>21</v>
      </c>
      <c r="B23" s="1" t="s">
        <v>49</v>
      </c>
      <c r="C23" s="1">
        <v>73873</v>
      </c>
      <c r="D23" s="1"/>
      <c r="E23" s="1">
        <v>10</v>
      </c>
      <c r="F23" s="1" t="s">
        <v>77</v>
      </c>
      <c r="G23" s="1"/>
      <c r="H23" s="1"/>
      <c r="I23" s="1"/>
      <c r="J23" s="1"/>
      <c r="K23" s="1"/>
      <c r="L23" s="2">
        <f t="shared" si="1"/>
        <v>0</v>
      </c>
      <c r="M23" s="6">
        <f>IF(D23&gt;"",IF(AND(J23="",G23&gt;=$AX$1/2,L23&lt;ROUNDUP(COUNTIF(#REF!,"&gt;"""),0)),"призер",""),"")</f>
      </c>
    </row>
    <row r="24" spans="1:13" ht="15">
      <c r="A24" s="1">
        <v>22</v>
      </c>
      <c r="B24" s="1" t="s">
        <v>59</v>
      </c>
      <c r="C24" s="1">
        <v>79820</v>
      </c>
      <c r="D24" s="1"/>
      <c r="E24" s="1">
        <v>11</v>
      </c>
      <c r="F24" s="1" t="s">
        <v>18</v>
      </c>
      <c r="G24" s="1"/>
      <c r="H24" s="1"/>
      <c r="I24" s="1"/>
      <c r="J24" s="1"/>
      <c r="K24" s="1"/>
      <c r="L24" s="2">
        <f t="shared" si="1"/>
        <v>0</v>
      </c>
      <c r="M24" s="1"/>
    </row>
    <row r="25" spans="1:13" ht="15">
      <c r="A25" s="1">
        <v>23</v>
      </c>
      <c r="B25" s="1" t="s">
        <v>64</v>
      </c>
      <c r="C25" s="1">
        <v>66983</v>
      </c>
      <c r="D25" s="1"/>
      <c r="E25" s="1">
        <v>10</v>
      </c>
      <c r="F25" s="1" t="s">
        <v>13</v>
      </c>
      <c r="G25" s="1"/>
      <c r="H25" s="1"/>
      <c r="I25" s="1"/>
      <c r="J25" s="1"/>
      <c r="K25" s="1"/>
      <c r="L25" s="2">
        <f t="shared" si="1"/>
        <v>0</v>
      </c>
      <c r="M25" s="1"/>
    </row>
    <row r="26" spans="1:13" ht="15">
      <c r="A26" s="1">
        <v>24</v>
      </c>
      <c r="B26" s="1" t="s">
        <v>69</v>
      </c>
      <c r="C26" s="1">
        <v>13458</v>
      </c>
      <c r="D26" s="1"/>
      <c r="E26" s="1">
        <v>9</v>
      </c>
      <c r="F26" s="1" t="s">
        <v>19</v>
      </c>
      <c r="G26" s="1"/>
      <c r="H26" s="1"/>
      <c r="I26" s="1"/>
      <c r="J26" s="1"/>
      <c r="K26" s="1"/>
      <c r="L26" s="2">
        <f t="shared" si="1"/>
        <v>0</v>
      </c>
      <c r="M26" s="1"/>
    </row>
    <row r="27" spans="1:13" ht="15">
      <c r="A27" s="1">
        <v>25</v>
      </c>
      <c r="B27" s="1" t="s">
        <v>70</v>
      </c>
      <c r="C27" s="1">
        <v>11961</v>
      </c>
      <c r="D27" s="1"/>
      <c r="E27" s="1">
        <v>10</v>
      </c>
      <c r="F27" s="1" t="s">
        <v>16</v>
      </c>
      <c r="G27" s="1"/>
      <c r="H27" s="1"/>
      <c r="I27" s="1"/>
      <c r="J27" s="1"/>
      <c r="K27" s="1"/>
      <c r="L27" s="2">
        <f t="shared" si="1"/>
        <v>0</v>
      </c>
      <c r="M27" s="1"/>
    </row>
    <row r="28" spans="1:13" ht="15">
      <c r="A28" s="1">
        <v>26</v>
      </c>
      <c r="B28" s="1" t="s">
        <v>71</v>
      </c>
      <c r="C28" s="1">
        <v>16597</v>
      </c>
      <c r="D28" s="1"/>
      <c r="E28" s="1">
        <v>10</v>
      </c>
      <c r="F28" s="1" t="s">
        <v>20</v>
      </c>
      <c r="G28" s="1"/>
      <c r="H28" s="1"/>
      <c r="I28" s="1"/>
      <c r="J28" s="1"/>
      <c r="K28" s="1"/>
      <c r="L28" s="2">
        <f t="shared" si="1"/>
        <v>0</v>
      </c>
      <c r="M28" s="1"/>
    </row>
    <row r="29" spans="1:13" ht="15">
      <c r="A29" s="1">
        <v>27</v>
      </c>
      <c r="B29" s="1" t="s">
        <v>73</v>
      </c>
      <c r="C29" s="1">
        <v>15465</v>
      </c>
      <c r="D29" s="1"/>
      <c r="E29" s="1">
        <v>11</v>
      </c>
      <c r="F29" s="1" t="s">
        <v>14</v>
      </c>
      <c r="G29" s="1"/>
      <c r="H29" s="1"/>
      <c r="I29" s="1"/>
      <c r="J29" s="1"/>
      <c r="K29" s="1"/>
      <c r="L29" s="2">
        <f t="shared" si="1"/>
        <v>0</v>
      </c>
      <c r="M29" s="1"/>
    </row>
    <row r="30" spans="1:13" ht="15">
      <c r="A30" s="1">
        <v>28</v>
      </c>
      <c r="B30" s="1" t="s">
        <v>75</v>
      </c>
      <c r="C30" s="1">
        <v>17180</v>
      </c>
      <c r="D30" s="1"/>
      <c r="E30" s="1">
        <v>9</v>
      </c>
      <c r="F30" s="1" t="s">
        <v>78</v>
      </c>
      <c r="G30" s="1"/>
      <c r="H30" s="1"/>
      <c r="I30" s="1"/>
      <c r="J30" s="1"/>
      <c r="K30" s="1"/>
      <c r="L30" s="2"/>
      <c r="M30" s="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43.421875" style="0" customWidth="1"/>
  </cols>
  <sheetData>
    <row r="1" spans="1:13" ht="15">
      <c r="A1" s="10" t="s">
        <v>0</v>
      </c>
      <c r="B1" s="10" t="s">
        <v>1</v>
      </c>
      <c r="C1" s="10" t="s">
        <v>2</v>
      </c>
      <c r="D1" s="12" t="s">
        <v>12</v>
      </c>
      <c r="E1" s="10" t="s">
        <v>4</v>
      </c>
      <c r="F1" s="10" t="s">
        <v>3</v>
      </c>
      <c r="G1" s="10" t="s">
        <v>7</v>
      </c>
      <c r="H1" s="10" t="s">
        <v>5</v>
      </c>
      <c r="I1" s="11" t="s">
        <v>8</v>
      </c>
      <c r="J1" s="10" t="s">
        <v>6</v>
      </c>
      <c r="K1" s="11" t="s">
        <v>9</v>
      </c>
      <c r="L1" s="10" t="s">
        <v>10</v>
      </c>
      <c r="M1" s="10" t="s">
        <v>11</v>
      </c>
    </row>
    <row r="2" spans="1:13" ht="15">
      <c r="A2" s="10"/>
      <c r="B2" s="10"/>
      <c r="C2" s="10"/>
      <c r="D2" s="13"/>
      <c r="E2" s="10"/>
      <c r="F2" s="10"/>
      <c r="G2" s="10"/>
      <c r="H2" s="10"/>
      <c r="I2" s="11"/>
      <c r="J2" s="10"/>
      <c r="K2" s="11"/>
      <c r="L2" s="10"/>
      <c r="M2" s="10"/>
    </row>
    <row r="3" spans="1:13" ht="15">
      <c r="A3" s="1">
        <v>1</v>
      </c>
      <c r="B3" s="3" t="s">
        <v>121</v>
      </c>
      <c r="C3" s="4"/>
      <c r="D3" s="5" t="s">
        <v>120</v>
      </c>
      <c r="E3" s="3">
        <v>8</v>
      </c>
      <c r="F3" s="3">
        <v>47</v>
      </c>
      <c r="G3" s="3">
        <v>9</v>
      </c>
      <c r="H3" s="4">
        <v>8</v>
      </c>
      <c r="I3" s="1">
        <v>3</v>
      </c>
      <c r="J3" s="1">
        <v>7</v>
      </c>
      <c r="K3" s="1">
        <v>15</v>
      </c>
      <c r="L3" s="2">
        <f>SUM(G3:K3)</f>
        <v>42</v>
      </c>
      <c r="M3" s="2"/>
    </row>
    <row r="4" spans="1:13" ht="1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3" ht="1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</sheetData>
  <sheetProtection/>
  <mergeCells count="13">
    <mergeCell ref="A1:A2"/>
    <mergeCell ref="B1:B2"/>
    <mergeCell ref="C1:C2"/>
    <mergeCell ref="D1:D2"/>
    <mergeCell ref="E1:E2"/>
    <mergeCell ref="F1:F2"/>
    <mergeCell ref="M1:M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2011-11-18T05:41:17Z</dcterms:created>
  <dcterms:modified xsi:type="dcterms:W3CDTF">2011-12-10T17:36:21Z</dcterms:modified>
  <cp:category/>
  <cp:version/>
  <cp:contentType/>
  <cp:contentStatus/>
</cp:coreProperties>
</file>