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9090" activeTab="1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класс'!$B$2:$M$36</definedName>
    <definedName name="_xlnm._FilterDatabase" localSheetId="0" hidden="1">'7-8 класс'!$B$2:$K$63</definedName>
    <definedName name="_xlnm._FilterDatabase" localSheetId="1" hidden="1">'9 класс'!$B$2:$M$24</definedName>
  </definedNames>
  <calcPr fullCalcOnLoad="1"/>
</workbook>
</file>

<file path=xl/sharedStrings.xml><?xml version="1.0" encoding="utf-8"?>
<sst xmlns="http://schemas.openxmlformats.org/spreadsheetml/2006/main" count="422" uniqueCount="191">
  <si>
    <t>№</t>
  </si>
  <si>
    <t>ФИО</t>
  </si>
  <si>
    <t>id</t>
  </si>
  <si>
    <t>Школа</t>
  </si>
  <si>
    <t>Класс</t>
  </si>
  <si>
    <t>Сумма</t>
  </si>
  <si>
    <t>Статус</t>
  </si>
  <si>
    <t>Шифр</t>
  </si>
  <si>
    <t>Район</t>
  </si>
  <si>
    <t>МОУ СОШ №55</t>
  </si>
  <si>
    <t>Ленинский район Челябинского городского округа</t>
  </si>
  <si>
    <t>МОУ СОШ №146</t>
  </si>
  <si>
    <t>МОУ гимназия №76</t>
  </si>
  <si>
    <t>МОУ лицей №77</t>
  </si>
  <si>
    <t>МОУ СОШ №113</t>
  </si>
  <si>
    <t>МОУ СОШ №47</t>
  </si>
  <si>
    <t>МОУ СОШ №46</t>
  </si>
  <si>
    <t>МОУ СОШ №51</t>
  </si>
  <si>
    <t>МОУ СОШ №68</t>
  </si>
  <si>
    <t>МОУ СОШ №130</t>
  </si>
  <si>
    <t>МОУ СОШ №108</t>
  </si>
  <si>
    <t>МОУ СОШ №85</t>
  </si>
  <si>
    <t>МОУ СОШ №128</t>
  </si>
  <si>
    <t>МОУ СОШ №75</t>
  </si>
  <si>
    <t>МОУ СОШ №32</t>
  </si>
  <si>
    <t>Усоская Анастасия Дмитриевна</t>
  </si>
  <si>
    <t>МОУ гимназия №100</t>
  </si>
  <si>
    <t>МОУ СОШ №99</t>
  </si>
  <si>
    <t>Шафиева Анастасия Андреевна</t>
  </si>
  <si>
    <t>МОУ СОШ №65</t>
  </si>
  <si>
    <t>Вишнякова Алина Вячеславовна</t>
  </si>
  <si>
    <t>Голубь Мария Сергеевна</t>
  </si>
  <si>
    <t>Кондратцева Валерия Сергеевна</t>
  </si>
  <si>
    <t>Кочеткова Анастасия Игоревна</t>
  </si>
  <si>
    <t>Меньшикова Анастасия Михайловна</t>
  </si>
  <si>
    <t>Подкорытова Анастасия Константиновна</t>
  </si>
  <si>
    <t>Сидоренко Светлана Дмитриевна</t>
  </si>
  <si>
    <t>Шахматова Татьяна Сергеевна</t>
  </si>
  <si>
    <t>Протокол Муниципального этапа Всероссийсокй олимпиады по обслуживающей технологии, Ленинский район</t>
  </si>
  <si>
    <t>Алфёрова Анжелика Евгеньевна</t>
  </si>
  <si>
    <t>Антропова Екатерина Николаевна</t>
  </si>
  <si>
    <t>Белоногова Арина Владимировна</t>
  </si>
  <si>
    <t>Белоусова Ольга Вячеславовна</t>
  </si>
  <si>
    <t>Будьянова Александра Сергеевна</t>
  </si>
  <si>
    <t>Гарина Олеся Игоревна</t>
  </si>
  <si>
    <t>Грачева Кристина Андреевна</t>
  </si>
  <si>
    <t>Губина Елена Игоревна</t>
  </si>
  <si>
    <t>Доможирова Елена Владимировна</t>
  </si>
  <si>
    <t>Дюрягина Елизавета Владимировна</t>
  </si>
  <si>
    <t>Дягилева Снежанна Вячеславовна</t>
  </si>
  <si>
    <t>Ермиличева Алена Максимовна</t>
  </si>
  <si>
    <t>Журавлева Мария Андреевна</t>
  </si>
  <si>
    <t>Жучкина Дарья Ивановна</t>
  </si>
  <si>
    <t>Иванова Елизавета Сергеевна</t>
  </si>
  <si>
    <t>Ильина Полина Константиновна</t>
  </si>
  <si>
    <t>Козловская Дарья Валерьевна</t>
  </si>
  <si>
    <t>Коротовских Марина Сергеевна</t>
  </si>
  <si>
    <t>Котова Олеся Алексеевна</t>
  </si>
  <si>
    <t>Кочнева Елена Дмитриевна</t>
  </si>
  <si>
    <t>Кудряшова Марина Вячеславовна</t>
  </si>
  <si>
    <t>Кузнецова Анастасия Андреевна</t>
  </si>
  <si>
    <t>Лутфуллина Анастасия Маратовна</t>
  </si>
  <si>
    <t>Магомедова Анастасия Борисовна</t>
  </si>
  <si>
    <t>Маркелова Яна Игоревна</t>
  </si>
  <si>
    <t>Мильшина Екатерина Михайловна</t>
  </si>
  <si>
    <t>Огнева Мария Алексеевна</t>
  </si>
  <si>
    <t>Поспелова Александра Дмитриевна</t>
  </si>
  <si>
    <t>Прокофьева Анастасия Николаевна</t>
  </si>
  <si>
    <t>Рамашкина Наталья Алексеевна</t>
  </si>
  <si>
    <t>Рахмангулова Альбина Рашитовна</t>
  </si>
  <si>
    <t>Рожина Марина Михайловна</t>
  </si>
  <si>
    <t>Ронжина Дарья Васильевна</t>
  </si>
  <si>
    <t>Рысина Анна Сергеевна</t>
  </si>
  <si>
    <t>Саидова Алина Мирзожоновна</t>
  </si>
  <si>
    <t>Саломатова Анастасия Леонидовна</t>
  </si>
  <si>
    <t>Саплина Дарья Андреевна</t>
  </si>
  <si>
    <t>Софьина Елизавета Валерьевна</t>
  </si>
  <si>
    <t>Стрекачева Виктория Андреевна</t>
  </si>
  <si>
    <t>Сыропятова Ульяна Владимировна</t>
  </si>
  <si>
    <t>Темпель Алена Владимировна</t>
  </si>
  <si>
    <t>Усынина Анастасия Васильевна</t>
  </si>
  <si>
    <t>Ушакова Мария Юрьевна</t>
  </si>
  <si>
    <t>Хрымова Ольга Андреевна</t>
  </si>
  <si>
    <t>Чибисова Наталья Сергеевна</t>
  </si>
  <si>
    <t>Ярушина Ольга Владимировна</t>
  </si>
  <si>
    <t>Антонова Людмила Сергеевна</t>
  </si>
  <si>
    <t>Вострякова Елизавета Васильевна</t>
  </si>
  <si>
    <t>Дудченко Надежда Александровна</t>
  </si>
  <si>
    <t>Егунян Карина Ашотовна</t>
  </si>
  <si>
    <t>Казанцева Алена Владимировна</t>
  </si>
  <si>
    <t>Каплина Татьяна Владимировна</t>
  </si>
  <si>
    <t>Коваленко Валерия Олеговна</t>
  </si>
  <si>
    <t>Кожемякина Анастасия Дмитриевна</t>
  </si>
  <si>
    <t>Мезенцева Анна Сергеевна</t>
  </si>
  <si>
    <t>Найданова Дарья Владимировна</t>
  </si>
  <si>
    <t>Остапчук Олеся Руслановна</t>
  </si>
  <si>
    <t>Румянцева Анна Юрьевна</t>
  </si>
  <si>
    <t>Рыжова Анастасия Александровна</t>
  </si>
  <si>
    <t>Семашкова Софья Александровна</t>
  </si>
  <si>
    <t>Строгов Павел Андреевич</t>
  </si>
  <si>
    <t>Тимофеева Юлия Витальевна</t>
  </si>
  <si>
    <t>Фалькова Полина Вячеславовна</t>
  </si>
  <si>
    <t>Черепанова Виктория Сергеевна</t>
  </si>
  <si>
    <t>Шеломенцев Андрей Викторович</t>
  </si>
  <si>
    <t>Аленченкова Ольга Олеговна</t>
  </si>
  <si>
    <t>Аполозова Елена Андреевна</t>
  </si>
  <si>
    <t>Артюшенко Надежда Игоревна</t>
  </si>
  <si>
    <t>Ахунова Лилия Маратовна</t>
  </si>
  <si>
    <t>Бакунина Екатерина Сергеевна</t>
  </si>
  <si>
    <t>Высоковских Евгения Ивановна</t>
  </si>
  <si>
    <t>Гатаулина Галина Алексеевна</t>
  </si>
  <si>
    <t>Еврасова Елизавета Александровна</t>
  </si>
  <si>
    <t>Емельянова Татьяна Александровна</t>
  </si>
  <si>
    <t>Ерменова Жанара Берикпаевна</t>
  </si>
  <si>
    <t>Жеребнюк Ангелина Алексеевна</t>
  </si>
  <si>
    <t>Жмачинская Анастасия Олеговна</t>
  </si>
  <si>
    <t>Зайцева Светлана Евгеньевна</t>
  </si>
  <si>
    <t>Карпова Анастасия Михайловна</t>
  </si>
  <si>
    <t>Клюева Дарья Евгеньевна</t>
  </si>
  <si>
    <t>Кузнецова Алена Вячеславовна</t>
  </si>
  <si>
    <t>Николаенко Екатерина Андреевна</t>
  </si>
  <si>
    <t>Парфенова Ксения Юрьевна</t>
  </si>
  <si>
    <t>Прошина Маргарита Викторовна</t>
  </si>
  <si>
    <t>Ружина Александра Евгеньевна</t>
  </si>
  <si>
    <t>Суходольская Лада Сергеевна</t>
  </si>
  <si>
    <t>Тажитдинова Эльвина Мансуровна</t>
  </si>
  <si>
    <t>Тычинина Екатерина Евгеньевна</t>
  </si>
  <si>
    <t>Хахулина Кристина Владимировна</t>
  </si>
  <si>
    <t>Швалева Елизавета Александровна</t>
  </si>
  <si>
    <t>7а10</t>
  </si>
  <si>
    <t>7з17</t>
  </si>
  <si>
    <t>7с26</t>
  </si>
  <si>
    <t>7п24</t>
  </si>
  <si>
    <t>7м21</t>
  </si>
  <si>
    <t>7р25</t>
  </si>
  <si>
    <t>7с15</t>
  </si>
  <si>
    <t>7д14</t>
  </si>
  <si>
    <t>Дедюк Анастасия Андреевна</t>
  </si>
  <si>
    <t>вне конкурса Д7</t>
  </si>
  <si>
    <t>Салякова Алиса Рустемовна</t>
  </si>
  <si>
    <t>вне конкурса Д8</t>
  </si>
  <si>
    <t>вне конкурса С7</t>
  </si>
  <si>
    <t>8л20</t>
  </si>
  <si>
    <t>8г14</t>
  </si>
  <si>
    <t>8х30</t>
  </si>
  <si>
    <t>8к20</t>
  </si>
  <si>
    <t>8м21</t>
  </si>
  <si>
    <t>8з17</t>
  </si>
  <si>
    <t>8у28</t>
  </si>
  <si>
    <t>8д14</t>
  </si>
  <si>
    <t>8з18</t>
  </si>
  <si>
    <t>8а10</t>
  </si>
  <si>
    <t>8с26</t>
  </si>
  <si>
    <t>8ф29</t>
  </si>
  <si>
    <t>8ж17</t>
  </si>
  <si>
    <t>Капустян Надежда</t>
  </si>
  <si>
    <t>МОУ СОШ №75 (ф)</t>
  </si>
  <si>
    <t>8в13</t>
  </si>
  <si>
    <t>Депутатова Мария валерьевна</t>
  </si>
  <si>
    <t>Алексеева Татьяна Алексеевна</t>
  </si>
  <si>
    <t>вне конкурса А8</t>
  </si>
  <si>
    <t>9ж16</t>
  </si>
  <si>
    <t>9е15</t>
  </si>
  <si>
    <t>9ж17</t>
  </si>
  <si>
    <t>9в12</t>
  </si>
  <si>
    <t>9а10</t>
  </si>
  <si>
    <t>9д15</t>
  </si>
  <si>
    <t>9з18</t>
  </si>
  <si>
    <t>9в13</t>
  </si>
  <si>
    <t>вне конкурса П9</t>
  </si>
  <si>
    <t>11ж17</t>
  </si>
  <si>
    <t>11б11</t>
  </si>
  <si>
    <t>11е15</t>
  </si>
  <si>
    <t>11б12</t>
  </si>
  <si>
    <t>11а10</t>
  </si>
  <si>
    <t>11ж16</t>
  </si>
  <si>
    <t>11г14</t>
  </si>
  <si>
    <t>11д14</t>
  </si>
  <si>
    <t>11и18</t>
  </si>
  <si>
    <t>11а11</t>
  </si>
  <si>
    <t>10г14</t>
  </si>
  <si>
    <t>10б11</t>
  </si>
  <si>
    <t>10д15</t>
  </si>
  <si>
    <t>теория</t>
  </si>
  <si>
    <t>практика</t>
  </si>
  <si>
    <t>моделирование</t>
  </si>
  <si>
    <t>проект</t>
  </si>
  <si>
    <t>Победитель</t>
  </si>
  <si>
    <t>Призёр</t>
  </si>
  <si>
    <t>Петрова Анастасия Александровна</t>
  </si>
  <si>
    <t>Степанова Виктория Юрьевна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</si>
</sst>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A4" sqref="A4:A29"/>
    </sheetView>
  </sheetViews>
  <sheetFormatPr defaultColWidth="9.140625" defaultRowHeight="15"/>
  <cols>
    <col min="1" max="1" width="4.421875" style="0" customWidth="1"/>
    <col min="2" max="2" width="36.8515625" style="0" customWidth="1"/>
    <col min="3" max="3" width="7.00390625" style="0" customWidth="1"/>
    <col min="4" max="4" width="5.7109375" style="0" customWidth="1"/>
    <col min="5" max="5" width="23.00390625" style="0" customWidth="1"/>
    <col min="6" max="6" width="48.8515625" style="0" customWidth="1"/>
    <col min="7" max="7" width="16.57421875" style="9" customWidth="1"/>
    <col min="9" max="9" width="11.421875" style="0" customWidth="1"/>
    <col min="11" max="11" width="19.421875" style="0" customWidth="1"/>
    <col min="12" max="12" width="29.57421875" style="0" customWidth="1"/>
  </cols>
  <sheetData>
    <row r="1" spans="1:11" ht="15.75" customHeight="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3" t="s">
        <v>0</v>
      </c>
      <c r="B2" s="13" t="s">
        <v>1</v>
      </c>
      <c r="C2" s="13" t="s">
        <v>2</v>
      </c>
      <c r="D2" s="13" t="s">
        <v>4</v>
      </c>
      <c r="E2" s="13" t="s">
        <v>3</v>
      </c>
      <c r="F2" s="11" t="s">
        <v>8</v>
      </c>
      <c r="G2" s="11" t="s">
        <v>7</v>
      </c>
      <c r="H2" s="13" t="s">
        <v>183</v>
      </c>
      <c r="I2" s="14" t="s">
        <v>184</v>
      </c>
      <c r="J2" s="13" t="s">
        <v>5</v>
      </c>
      <c r="K2" s="13" t="s">
        <v>6</v>
      </c>
    </row>
    <row r="3" spans="1:11" ht="30" customHeight="1">
      <c r="A3" s="13"/>
      <c r="B3" s="13"/>
      <c r="C3" s="13"/>
      <c r="D3" s="13"/>
      <c r="E3" s="13"/>
      <c r="F3" s="12"/>
      <c r="G3" s="12"/>
      <c r="H3" s="13"/>
      <c r="I3" s="14"/>
      <c r="J3" s="13"/>
      <c r="K3" s="13"/>
    </row>
    <row r="4" spans="1:11" ht="15">
      <c r="A4" s="1">
        <v>1</v>
      </c>
      <c r="B4" s="1" t="s">
        <v>79</v>
      </c>
      <c r="C4" s="1">
        <v>50495</v>
      </c>
      <c r="D4" s="1">
        <v>8</v>
      </c>
      <c r="E4" s="1" t="s">
        <v>17</v>
      </c>
      <c r="F4" s="1" t="s">
        <v>10</v>
      </c>
      <c r="G4" s="2" t="s">
        <v>151</v>
      </c>
      <c r="H4" s="1">
        <v>20</v>
      </c>
      <c r="I4" s="1">
        <v>38</v>
      </c>
      <c r="J4" s="2">
        <f aca="true" t="shared" si="0" ref="J4:J35">SUM(H4+I4)</f>
        <v>58</v>
      </c>
      <c r="K4" s="2" t="s">
        <v>187</v>
      </c>
    </row>
    <row r="5" spans="1:11" ht="15">
      <c r="A5" s="1">
        <v>2</v>
      </c>
      <c r="B5" s="1" t="s">
        <v>155</v>
      </c>
      <c r="C5" s="1"/>
      <c r="D5" s="1">
        <v>8</v>
      </c>
      <c r="E5" s="1" t="s">
        <v>156</v>
      </c>
      <c r="F5" s="1" t="s">
        <v>10</v>
      </c>
      <c r="G5" s="2" t="s">
        <v>157</v>
      </c>
      <c r="H5" s="1">
        <v>15</v>
      </c>
      <c r="I5" s="1">
        <v>40</v>
      </c>
      <c r="J5" s="2">
        <f t="shared" si="0"/>
        <v>55</v>
      </c>
      <c r="K5" s="2" t="s">
        <v>188</v>
      </c>
    </row>
    <row r="6" spans="1:11" ht="15">
      <c r="A6" s="1">
        <v>3</v>
      </c>
      <c r="B6" s="1" t="s">
        <v>47</v>
      </c>
      <c r="C6" s="1">
        <v>40820</v>
      </c>
      <c r="D6" s="1">
        <v>7</v>
      </c>
      <c r="E6" s="1" t="s">
        <v>12</v>
      </c>
      <c r="F6" s="1" t="s">
        <v>10</v>
      </c>
      <c r="G6" s="2" t="s">
        <v>130</v>
      </c>
      <c r="H6" s="1">
        <v>17</v>
      </c>
      <c r="I6" s="1">
        <v>38</v>
      </c>
      <c r="J6" s="2">
        <f t="shared" si="0"/>
        <v>55</v>
      </c>
      <c r="K6" s="2" t="s">
        <v>188</v>
      </c>
    </row>
    <row r="7" spans="1:11" ht="15">
      <c r="A7" s="1">
        <v>4</v>
      </c>
      <c r="B7" s="1" t="s">
        <v>59</v>
      </c>
      <c r="C7" s="1">
        <v>26492</v>
      </c>
      <c r="D7" s="1">
        <v>8</v>
      </c>
      <c r="E7" s="1" t="s">
        <v>13</v>
      </c>
      <c r="F7" s="1" t="s">
        <v>10</v>
      </c>
      <c r="G7" s="2" t="s">
        <v>146</v>
      </c>
      <c r="H7" s="1">
        <v>16</v>
      </c>
      <c r="I7" s="1">
        <v>37</v>
      </c>
      <c r="J7" s="2">
        <f t="shared" si="0"/>
        <v>53</v>
      </c>
      <c r="K7" s="2" t="s">
        <v>188</v>
      </c>
    </row>
    <row r="8" spans="1:11" s="8" customFormat="1" ht="15">
      <c r="A8" s="1">
        <v>5</v>
      </c>
      <c r="B8" s="6" t="s">
        <v>28</v>
      </c>
      <c r="C8" s="6">
        <v>52818</v>
      </c>
      <c r="D8" s="6">
        <v>8</v>
      </c>
      <c r="E8" s="6" t="s">
        <v>18</v>
      </c>
      <c r="F8" s="6" t="s">
        <v>10</v>
      </c>
      <c r="G8" s="7" t="s">
        <v>153</v>
      </c>
      <c r="H8" s="6">
        <v>20</v>
      </c>
      <c r="I8" s="6">
        <v>32</v>
      </c>
      <c r="J8" s="7">
        <f t="shared" si="0"/>
        <v>52</v>
      </c>
      <c r="K8" s="2" t="s">
        <v>188</v>
      </c>
    </row>
    <row r="9" spans="1:11" s="8" customFormat="1" ht="15">
      <c r="A9" s="1">
        <v>6</v>
      </c>
      <c r="B9" s="6" t="s">
        <v>55</v>
      </c>
      <c r="C9" s="6">
        <v>34634</v>
      </c>
      <c r="D9" s="6">
        <v>8</v>
      </c>
      <c r="E9" s="6" t="s">
        <v>12</v>
      </c>
      <c r="F9" s="6" t="s">
        <v>10</v>
      </c>
      <c r="G9" s="7" t="s">
        <v>145</v>
      </c>
      <c r="H9" s="6">
        <v>20</v>
      </c>
      <c r="I9" s="6">
        <v>31</v>
      </c>
      <c r="J9" s="7">
        <f t="shared" si="0"/>
        <v>51</v>
      </c>
      <c r="K9" s="2" t="s">
        <v>188</v>
      </c>
    </row>
    <row r="10" spans="1:11" s="8" customFormat="1" ht="15">
      <c r="A10" s="1">
        <v>7</v>
      </c>
      <c r="B10" s="6" t="s">
        <v>72</v>
      </c>
      <c r="C10" s="6">
        <v>56272</v>
      </c>
      <c r="D10" s="6">
        <v>8</v>
      </c>
      <c r="E10" s="6" t="s">
        <v>19</v>
      </c>
      <c r="F10" s="6" t="s">
        <v>10</v>
      </c>
      <c r="G10" s="7" t="s">
        <v>147</v>
      </c>
      <c r="H10" s="6">
        <v>17</v>
      </c>
      <c r="I10" s="6">
        <v>33</v>
      </c>
      <c r="J10" s="7">
        <f t="shared" si="0"/>
        <v>50</v>
      </c>
      <c r="K10" s="2"/>
    </row>
    <row r="11" spans="1:11" s="18" customFormat="1" ht="15">
      <c r="A11" s="1">
        <v>8</v>
      </c>
      <c r="B11" s="3" t="s">
        <v>158</v>
      </c>
      <c r="C11" s="3"/>
      <c r="D11" s="3">
        <v>8</v>
      </c>
      <c r="E11" s="3" t="s">
        <v>19</v>
      </c>
      <c r="F11" s="3" t="s">
        <v>10</v>
      </c>
      <c r="G11" s="4" t="s">
        <v>140</v>
      </c>
      <c r="H11" s="3">
        <v>16</v>
      </c>
      <c r="I11" s="3">
        <v>34</v>
      </c>
      <c r="J11" s="4">
        <f t="shared" si="0"/>
        <v>50</v>
      </c>
      <c r="K11" s="3"/>
    </row>
    <row r="12" spans="1:11" s="18" customFormat="1" ht="15">
      <c r="A12" s="1">
        <v>9</v>
      </c>
      <c r="B12" s="3" t="s">
        <v>139</v>
      </c>
      <c r="C12" s="3"/>
      <c r="D12" s="3">
        <v>7</v>
      </c>
      <c r="E12" s="3" t="s">
        <v>13</v>
      </c>
      <c r="F12" s="3" t="s">
        <v>10</v>
      </c>
      <c r="G12" s="4" t="s">
        <v>141</v>
      </c>
      <c r="H12" s="3">
        <v>15</v>
      </c>
      <c r="I12" s="3">
        <v>35</v>
      </c>
      <c r="J12" s="4">
        <f t="shared" si="0"/>
        <v>50</v>
      </c>
      <c r="K12" s="4"/>
    </row>
    <row r="13" spans="1:11" s="18" customFormat="1" ht="15">
      <c r="A13" s="1">
        <v>10</v>
      </c>
      <c r="B13" s="6" t="s">
        <v>78</v>
      </c>
      <c r="C13" s="6">
        <v>42410</v>
      </c>
      <c r="D13" s="6">
        <v>8</v>
      </c>
      <c r="E13" s="6" t="s">
        <v>18</v>
      </c>
      <c r="F13" s="6" t="s">
        <v>10</v>
      </c>
      <c r="G13" s="7" t="s">
        <v>150</v>
      </c>
      <c r="H13" s="6">
        <v>17</v>
      </c>
      <c r="I13" s="6">
        <v>32</v>
      </c>
      <c r="J13" s="7">
        <f t="shared" si="0"/>
        <v>49</v>
      </c>
      <c r="K13" s="2"/>
    </row>
    <row r="14" spans="1:11" s="18" customFormat="1" ht="15">
      <c r="A14" s="1">
        <v>11</v>
      </c>
      <c r="B14" s="3" t="s">
        <v>159</v>
      </c>
      <c r="C14" s="3"/>
      <c r="D14" s="3">
        <v>8</v>
      </c>
      <c r="E14" s="3" t="s">
        <v>13</v>
      </c>
      <c r="F14" s="3" t="s">
        <v>10</v>
      </c>
      <c r="G14" s="4" t="s">
        <v>160</v>
      </c>
      <c r="H14" s="3">
        <v>12</v>
      </c>
      <c r="I14" s="3">
        <v>37</v>
      </c>
      <c r="J14" s="4">
        <f t="shared" si="0"/>
        <v>49</v>
      </c>
      <c r="K14" s="4"/>
    </row>
    <row r="15" spans="1:11" s="18" customFormat="1" ht="15">
      <c r="A15" s="1">
        <v>12</v>
      </c>
      <c r="B15" s="1" t="s">
        <v>48</v>
      </c>
      <c r="C15" s="1">
        <v>116319</v>
      </c>
      <c r="D15" s="1">
        <v>8</v>
      </c>
      <c r="E15" s="1" t="s">
        <v>24</v>
      </c>
      <c r="F15" s="1" t="s">
        <v>10</v>
      </c>
      <c r="G15" s="2" t="s">
        <v>143</v>
      </c>
      <c r="H15" s="1">
        <v>13</v>
      </c>
      <c r="I15" s="1">
        <v>36</v>
      </c>
      <c r="J15" s="2">
        <f t="shared" si="0"/>
        <v>49</v>
      </c>
      <c r="K15" s="2"/>
    </row>
    <row r="16" spans="1:11" s="18" customFormat="1" ht="15">
      <c r="A16" s="1">
        <v>13</v>
      </c>
      <c r="B16" s="1" t="s">
        <v>63</v>
      </c>
      <c r="C16" s="1">
        <v>52676</v>
      </c>
      <c r="D16" s="1">
        <v>7</v>
      </c>
      <c r="E16" s="1" t="s">
        <v>11</v>
      </c>
      <c r="F16" s="1" t="s">
        <v>10</v>
      </c>
      <c r="G16" s="2" t="s">
        <v>132</v>
      </c>
      <c r="H16" s="1">
        <v>13</v>
      </c>
      <c r="I16" s="1">
        <v>36</v>
      </c>
      <c r="J16" s="2">
        <f t="shared" si="0"/>
        <v>49</v>
      </c>
      <c r="K16" s="2"/>
    </row>
    <row r="17" spans="1:11" s="18" customFormat="1" ht="15">
      <c r="A17" s="1">
        <v>14</v>
      </c>
      <c r="B17" s="3" t="s">
        <v>137</v>
      </c>
      <c r="C17" s="3"/>
      <c r="D17" s="3">
        <v>7</v>
      </c>
      <c r="E17" s="3" t="s">
        <v>13</v>
      </c>
      <c r="F17" s="3" t="s">
        <v>10</v>
      </c>
      <c r="G17" s="4" t="s">
        <v>138</v>
      </c>
      <c r="H17" s="3">
        <v>12</v>
      </c>
      <c r="I17" s="3">
        <v>36</v>
      </c>
      <c r="J17" s="4">
        <f t="shared" si="0"/>
        <v>48</v>
      </c>
      <c r="K17" s="4"/>
    </row>
    <row r="18" spans="1:11" s="18" customFormat="1" ht="15">
      <c r="A18" s="1">
        <v>15</v>
      </c>
      <c r="B18" s="1" t="s">
        <v>68</v>
      </c>
      <c r="C18" s="1">
        <v>39423</v>
      </c>
      <c r="D18" s="1">
        <v>7</v>
      </c>
      <c r="E18" s="1" t="s">
        <v>26</v>
      </c>
      <c r="F18" s="1" t="s">
        <v>10</v>
      </c>
      <c r="G18" s="2" t="s">
        <v>134</v>
      </c>
      <c r="H18" s="1">
        <v>15</v>
      </c>
      <c r="I18" s="1">
        <v>33</v>
      </c>
      <c r="J18" s="2">
        <f t="shared" si="0"/>
        <v>48</v>
      </c>
      <c r="K18" s="2"/>
    </row>
    <row r="19" spans="1:11" ht="15">
      <c r="A19" s="1">
        <v>16</v>
      </c>
      <c r="B19" s="1" t="s">
        <v>67</v>
      </c>
      <c r="C19" s="1">
        <v>59325</v>
      </c>
      <c r="D19" s="1">
        <v>7</v>
      </c>
      <c r="E19" s="1" t="s">
        <v>18</v>
      </c>
      <c r="F19" s="1" t="s">
        <v>10</v>
      </c>
      <c r="G19" s="2" t="s">
        <v>133</v>
      </c>
      <c r="H19" s="1">
        <v>11</v>
      </c>
      <c r="I19" s="1">
        <v>36</v>
      </c>
      <c r="J19" s="2">
        <f t="shared" si="0"/>
        <v>47</v>
      </c>
      <c r="K19" s="2"/>
    </row>
    <row r="20" spans="1:11" ht="15">
      <c r="A20" s="1">
        <v>17</v>
      </c>
      <c r="B20" s="1" t="s">
        <v>70</v>
      </c>
      <c r="C20" s="1">
        <v>78129</v>
      </c>
      <c r="D20" s="1">
        <v>7</v>
      </c>
      <c r="E20" s="1" t="s">
        <v>18</v>
      </c>
      <c r="F20" s="1" t="s">
        <v>10</v>
      </c>
      <c r="G20" s="2" t="s">
        <v>135</v>
      </c>
      <c r="H20" s="1">
        <v>11</v>
      </c>
      <c r="I20" s="1">
        <v>35</v>
      </c>
      <c r="J20" s="2">
        <f t="shared" si="0"/>
        <v>46</v>
      </c>
      <c r="K20" s="2"/>
    </row>
    <row r="21" spans="1:11" ht="15">
      <c r="A21" s="1">
        <v>18</v>
      </c>
      <c r="B21" s="1" t="s">
        <v>49</v>
      </c>
      <c r="C21" s="1">
        <v>87003</v>
      </c>
      <c r="D21" s="1">
        <v>7</v>
      </c>
      <c r="E21" s="1" t="s">
        <v>18</v>
      </c>
      <c r="F21" s="1" t="s">
        <v>10</v>
      </c>
      <c r="G21" s="2" t="s">
        <v>131</v>
      </c>
      <c r="H21" s="1">
        <v>14</v>
      </c>
      <c r="I21" s="1">
        <v>32</v>
      </c>
      <c r="J21" s="2">
        <f t="shared" si="0"/>
        <v>46</v>
      </c>
      <c r="K21" s="2"/>
    </row>
    <row r="22" spans="1:11" ht="15">
      <c r="A22" s="1">
        <v>19</v>
      </c>
      <c r="B22" s="1" t="s">
        <v>84</v>
      </c>
      <c r="C22" s="1">
        <v>33869</v>
      </c>
      <c r="D22" s="1">
        <v>8</v>
      </c>
      <c r="E22" s="1" t="s">
        <v>11</v>
      </c>
      <c r="F22" s="1" t="s">
        <v>10</v>
      </c>
      <c r="G22" s="2" t="s">
        <v>154</v>
      </c>
      <c r="H22" s="1">
        <v>10</v>
      </c>
      <c r="I22" s="1">
        <v>35</v>
      </c>
      <c r="J22" s="2">
        <f t="shared" si="0"/>
        <v>45</v>
      </c>
      <c r="K22" s="1"/>
    </row>
    <row r="23" spans="1:11" ht="15">
      <c r="A23" s="1">
        <v>20</v>
      </c>
      <c r="B23" s="1" t="s">
        <v>46</v>
      </c>
      <c r="C23" s="1">
        <v>25494</v>
      </c>
      <c r="D23" s="1">
        <v>8</v>
      </c>
      <c r="E23" s="1" t="s">
        <v>26</v>
      </c>
      <c r="F23" s="1" t="s">
        <v>10</v>
      </c>
      <c r="G23" s="2" t="s">
        <v>142</v>
      </c>
      <c r="H23" s="1">
        <v>17</v>
      </c>
      <c r="I23" s="1">
        <v>28</v>
      </c>
      <c r="J23" s="2">
        <f t="shared" si="0"/>
        <v>45</v>
      </c>
      <c r="K23" s="1"/>
    </row>
    <row r="24" spans="1:11" ht="15">
      <c r="A24" s="1">
        <v>21</v>
      </c>
      <c r="B24" s="1" t="s">
        <v>74</v>
      </c>
      <c r="C24" s="1">
        <v>75230</v>
      </c>
      <c r="D24" s="1">
        <v>8</v>
      </c>
      <c r="E24" s="1" t="s">
        <v>14</v>
      </c>
      <c r="F24" s="1" t="s">
        <v>10</v>
      </c>
      <c r="G24" s="2" t="s">
        <v>148</v>
      </c>
      <c r="H24" s="1">
        <v>11</v>
      </c>
      <c r="I24" s="1">
        <v>31</v>
      </c>
      <c r="J24" s="2">
        <f t="shared" si="0"/>
        <v>42</v>
      </c>
      <c r="K24" s="1"/>
    </row>
    <row r="25" spans="1:11" ht="15">
      <c r="A25" s="1">
        <v>22</v>
      </c>
      <c r="B25" s="1" t="s">
        <v>75</v>
      </c>
      <c r="C25" s="1">
        <v>28022</v>
      </c>
      <c r="D25" s="1">
        <v>8</v>
      </c>
      <c r="E25" s="1" t="s">
        <v>15</v>
      </c>
      <c r="F25" s="1" t="s">
        <v>10</v>
      </c>
      <c r="G25" s="2" t="s">
        <v>149</v>
      </c>
      <c r="H25" s="1">
        <v>16</v>
      </c>
      <c r="I25" s="1">
        <v>26</v>
      </c>
      <c r="J25" s="2">
        <f t="shared" si="0"/>
        <v>42</v>
      </c>
      <c r="K25" s="1"/>
    </row>
    <row r="26" spans="1:11" ht="15">
      <c r="A26" s="1">
        <v>23</v>
      </c>
      <c r="B26" s="1" t="s">
        <v>81</v>
      </c>
      <c r="C26" s="1">
        <v>110299</v>
      </c>
      <c r="D26" s="1">
        <v>8</v>
      </c>
      <c r="E26" s="1" t="s">
        <v>23</v>
      </c>
      <c r="F26" s="1" t="s">
        <v>10</v>
      </c>
      <c r="G26" s="2" t="s">
        <v>152</v>
      </c>
      <c r="H26" s="1">
        <v>13</v>
      </c>
      <c r="I26" s="1">
        <v>29</v>
      </c>
      <c r="J26" s="2">
        <f t="shared" si="0"/>
        <v>42</v>
      </c>
      <c r="K26" s="1"/>
    </row>
    <row r="27" spans="1:11" ht="15">
      <c r="A27" s="1">
        <v>24</v>
      </c>
      <c r="B27" s="1" t="s">
        <v>53</v>
      </c>
      <c r="C27" s="1">
        <v>36647</v>
      </c>
      <c r="D27" s="1">
        <v>8</v>
      </c>
      <c r="E27" s="1" t="s">
        <v>26</v>
      </c>
      <c r="F27" s="1" t="s">
        <v>10</v>
      </c>
      <c r="G27" s="2" t="s">
        <v>144</v>
      </c>
      <c r="H27" s="1">
        <v>14</v>
      </c>
      <c r="I27" s="1">
        <v>25</v>
      </c>
      <c r="J27" s="2">
        <f t="shared" si="0"/>
        <v>39</v>
      </c>
      <c r="K27" s="1"/>
    </row>
    <row r="28" spans="1:11" ht="15">
      <c r="A28" s="1">
        <v>25</v>
      </c>
      <c r="B28" s="1" t="s">
        <v>41</v>
      </c>
      <c r="C28" s="1">
        <v>40959</v>
      </c>
      <c r="D28" s="1">
        <v>7</v>
      </c>
      <c r="E28" s="1" t="s">
        <v>21</v>
      </c>
      <c r="F28" s="1" t="s">
        <v>10</v>
      </c>
      <c r="G28" s="2" t="s">
        <v>129</v>
      </c>
      <c r="H28" s="1">
        <v>10</v>
      </c>
      <c r="I28" s="1">
        <v>26</v>
      </c>
      <c r="J28" s="2">
        <f t="shared" si="0"/>
        <v>36</v>
      </c>
      <c r="K28" s="1"/>
    </row>
    <row r="29" spans="1:11" ht="15">
      <c r="A29" s="1">
        <v>26</v>
      </c>
      <c r="B29" s="1" t="s">
        <v>77</v>
      </c>
      <c r="C29" s="1">
        <v>46882</v>
      </c>
      <c r="D29" s="1">
        <v>7</v>
      </c>
      <c r="E29" s="1" t="s">
        <v>19</v>
      </c>
      <c r="F29" s="1" t="s">
        <v>10</v>
      </c>
      <c r="G29" s="2" t="s">
        <v>136</v>
      </c>
      <c r="H29" s="1">
        <v>12</v>
      </c>
      <c r="I29" s="1">
        <v>22</v>
      </c>
      <c r="J29" s="2">
        <f t="shared" si="0"/>
        <v>34</v>
      </c>
      <c r="K29" s="1"/>
    </row>
    <row r="30" spans="1:11" ht="15">
      <c r="A30" s="1">
        <v>27</v>
      </c>
      <c r="B30" s="1" t="s">
        <v>69</v>
      </c>
      <c r="C30" s="1">
        <v>33872</v>
      </c>
      <c r="D30" s="1">
        <v>8</v>
      </c>
      <c r="E30" s="1" t="s">
        <v>11</v>
      </c>
      <c r="F30" s="1" t="s">
        <v>10</v>
      </c>
      <c r="G30" s="2">
        <v>0</v>
      </c>
      <c r="H30" s="1">
        <v>0</v>
      </c>
      <c r="I30" s="1">
        <v>0</v>
      </c>
      <c r="J30" s="2">
        <f t="shared" si="0"/>
        <v>0</v>
      </c>
      <c r="K30" s="1"/>
    </row>
    <row r="31" spans="1:11" ht="15">
      <c r="A31" s="1">
        <v>28</v>
      </c>
      <c r="B31" s="1" t="s">
        <v>71</v>
      </c>
      <c r="C31" s="1">
        <v>44333</v>
      </c>
      <c r="D31" s="1">
        <v>8</v>
      </c>
      <c r="E31" s="1" t="s">
        <v>14</v>
      </c>
      <c r="F31" s="1" t="s">
        <v>10</v>
      </c>
      <c r="G31" s="2">
        <v>0</v>
      </c>
      <c r="H31" s="1">
        <v>0</v>
      </c>
      <c r="I31" s="1">
        <v>0</v>
      </c>
      <c r="J31" s="2">
        <f t="shared" si="0"/>
        <v>0</v>
      </c>
      <c r="K31" s="1"/>
    </row>
    <row r="32" spans="1:11" ht="15">
      <c r="A32" s="1">
        <v>29</v>
      </c>
      <c r="B32" s="1" t="s">
        <v>73</v>
      </c>
      <c r="C32" s="1">
        <v>42999</v>
      </c>
      <c r="D32" s="1">
        <v>8</v>
      </c>
      <c r="E32" s="1" t="s">
        <v>27</v>
      </c>
      <c r="F32" s="1" t="s">
        <v>10</v>
      </c>
      <c r="G32" s="2">
        <v>0</v>
      </c>
      <c r="H32" s="1">
        <v>0</v>
      </c>
      <c r="I32" s="1">
        <v>0</v>
      </c>
      <c r="J32" s="2">
        <f t="shared" si="0"/>
        <v>0</v>
      </c>
      <c r="K32" s="1"/>
    </row>
    <row r="33" spans="1:11" ht="15">
      <c r="A33" s="1">
        <v>30</v>
      </c>
      <c r="B33" s="1" t="s">
        <v>76</v>
      </c>
      <c r="C33" s="1">
        <v>75243</v>
      </c>
      <c r="D33" s="1">
        <v>8</v>
      </c>
      <c r="E33" s="1" t="s">
        <v>14</v>
      </c>
      <c r="F33" s="1" t="s">
        <v>10</v>
      </c>
      <c r="G33" s="2">
        <v>0</v>
      </c>
      <c r="H33" s="1">
        <v>0</v>
      </c>
      <c r="I33" s="1">
        <v>0</v>
      </c>
      <c r="J33" s="2">
        <f t="shared" si="0"/>
        <v>0</v>
      </c>
      <c r="K33" s="1"/>
    </row>
    <row r="34" spans="1:11" ht="15">
      <c r="A34" s="1">
        <v>31</v>
      </c>
      <c r="B34" s="1" t="s">
        <v>25</v>
      </c>
      <c r="C34" s="1">
        <v>39729</v>
      </c>
      <c r="D34" s="1">
        <v>8</v>
      </c>
      <c r="E34" s="1" t="s">
        <v>18</v>
      </c>
      <c r="F34" s="1" t="s">
        <v>10</v>
      </c>
      <c r="G34" s="2">
        <v>0</v>
      </c>
      <c r="H34" s="1">
        <v>0</v>
      </c>
      <c r="I34" s="1">
        <v>0</v>
      </c>
      <c r="J34" s="2">
        <f t="shared" si="0"/>
        <v>0</v>
      </c>
      <c r="K34" s="1"/>
    </row>
    <row r="35" spans="1:11" ht="15">
      <c r="A35" s="1">
        <v>32</v>
      </c>
      <c r="B35" s="1" t="s">
        <v>80</v>
      </c>
      <c r="C35" s="1">
        <v>28992</v>
      </c>
      <c r="D35" s="1">
        <v>8</v>
      </c>
      <c r="E35" s="1" t="s">
        <v>24</v>
      </c>
      <c r="F35" s="1" t="s">
        <v>10</v>
      </c>
      <c r="G35" s="2">
        <v>0</v>
      </c>
      <c r="H35" s="1">
        <v>0</v>
      </c>
      <c r="I35" s="1">
        <v>0</v>
      </c>
      <c r="J35" s="2">
        <f t="shared" si="0"/>
        <v>0</v>
      </c>
      <c r="K35" s="1"/>
    </row>
    <row r="36" spans="1:11" ht="15">
      <c r="A36" s="1">
        <v>33</v>
      </c>
      <c r="B36" s="1" t="s">
        <v>82</v>
      </c>
      <c r="C36" s="1">
        <v>35581</v>
      </c>
      <c r="D36" s="1">
        <v>8</v>
      </c>
      <c r="E36" s="1" t="s">
        <v>22</v>
      </c>
      <c r="F36" s="1" t="s">
        <v>10</v>
      </c>
      <c r="G36" s="2">
        <v>0</v>
      </c>
      <c r="H36" s="1">
        <v>0</v>
      </c>
      <c r="I36" s="1">
        <v>0</v>
      </c>
      <c r="J36" s="2">
        <f aca="true" t="shared" si="1" ref="J36:J56">SUM(H36+I36)</f>
        <v>0</v>
      </c>
      <c r="K36" s="1"/>
    </row>
    <row r="37" spans="1:11" ht="15">
      <c r="A37" s="1">
        <v>34</v>
      </c>
      <c r="B37" s="1" t="s">
        <v>83</v>
      </c>
      <c r="C37" s="1">
        <v>44350</v>
      </c>
      <c r="D37" s="1">
        <v>8</v>
      </c>
      <c r="E37" s="1" t="s">
        <v>14</v>
      </c>
      <c r="F37" s="1" t="s">
        <v>10</v>
      </c>
      <c r="G37" s="2">
        <v>0</v>
      </c>
      <c r="H37" s="1">
        <v>0</v>
      </c>
      <c r="I37" s="1">
        <v>0</v>
      </c>
      <c r="J37" s="2">
        <f t="shared" si="1"/>
        <v>0</v>
      </c>
      <c r="K37" s="1"/>
    </row>
    <row r="38" spans="1:11" ht="15">
      <c r="A38" s="1">
        <v>35</v>
      </c>
      <c r="B38" s="1" t="s">
        <v>39</v>
      </c>
      <c r="C38" s="1">
        <v>40319</v>
      </c>
      <c r="D38" s="1">
        <v>7</v>
      </c>
      <c r="E38" s="1" t="s">
        <v>12</v>
      </c>
      <c r="F38" s="1" t="s">
        <v>10</v>
      </c>
      <c r="G38" s="2">
        <v>0</v>
      </c>
      <c r="H38" s="1">
        <v>0</v>
      </c>
      <c r="I38" s="1">
        <v>0</v>
      </c>
      <c r="J38" s="2">
        <f t="shared" si="1"/>
        <v>0</v>
      </c>
      <c r="K38" s="1"/>
    </row>
    <row r="39" spans="1:11" ht="15">
      <c r="A39" s="1">
        <v>36</v>
      </c>
      <c r="B39" s="1" t="s">
        <v>40</v>
      </c>
      <c r="C39" s="1">
        <v>44342</v>
      </c>
      <c r="D39" s="1">
        <v>8</v>
      </c>
      <c r="E39" s="1" t="s">
        <v>14</v>
      </c>
      <c r="F39" s="1" t="s">
        <v>10</v>
      </c>
      <c r="G39" s="2">
        <v>0</v>
      </c>
      <c r="H39" s="1">
        <v>0</v>
      </c>
      <c r="I39" s="1">
        <v>0</v>
      </c>
      <c r="J39" s="2">
        <f t="shared" si="1"/>
        <v>0</v>
      </c>
      <c r="K39" s="1"/>
    </row>
    <row r="40" spans="1:11" ht="15">
      <c r="A40" s="1">
        <v>37</v>
      </c>
      <c r="B40" s="1" t="s">
        <v>42</v>
      </c>
      <c r="C40" s="1">
        <v>112487</v>
      </c>
      <c r="D40" s="1">
        <v>8</v>
      </c>
      <c r="E40" s="1" t="s">
        <v>18</v>
      </c>
      <c r="F40" s="1" t="s">
        <v>10</v>
      </c>
      <c r="G40" s="2">
        <v>0</v>
      </c>
      <c r="H40" s="1">
        <v>0</v>
      </c>
      <c r="I40" s="1">
        <v>0</v>
      </c>
      <c r="J40" s="2">
        <f t="shared" si="1"/>
        <v>0</v>
      </c>
      <c r="K40" s="1"/>
    </row>
    <row r="41" spans="1:11" ht="15">
      <c r="A41" s="1">
        <v>38</v>
      </c>
      <c r="B41" s="1" t="s">
        <v>43</v>
      </c>
      <c r="C41" s="1">
        <v>108290</v>
      </c>
      <c r="D41" s="1">
        <v>8</v>
      </c>
      <c r="E41" s="1" t="s">
        <v>14</v>
      </c>
      <c r="F41" s="1" t="s">
        <v>10</v>
      </c>
      <c r="G41" s="2">
        <v>0</v>
      </c>
      <c r="H41" s="1">
        <v>0</v>
      </c>
      <c r="I41" s="1">
        <v>0</v>
      </c>
      <c r="J41" s="2">
        <f t="shared" si="1"/>
        <v>0</v>
      </c>
      <c r="K41" s="1"/>
    </row>
    <row r="42" spans="1:11" ht="15">
      <c r="A42" s="1">
        <v>39</v>
      </c>
      <c r="B42" s="1" t="s">
        <v>44</v>
      </c>
      <c r="C42" s="1">
        <v>44338</v>
      </c>
      <c r="D42" s="1">
        <v>8</v>
      </c>
      <c r="E42" s="1" t="s">
        <v>14</v>
      </c>
      <c r="F42" s="1" t="s">
        <v>10</v>
      </c>
      <c r="G42" s="2">
        <v>0</v>
      </c>
      <c r="H42" s="1">
        <v>0</v>
      </c>
      <c r="I42" s="1">
        <v>0</v>
      </c>
      <c r="J42" s="2">
        <f t="shared" si="1"/>
        <v>0</v>
      </c>
      <c r="K42" s="1"/>
    </row>
    <row r="43" spans="1:11" ht="15">
      <c r="A43" s="1">
        <v>40</v>
      </c>
      <c r="B43" s="1" t="s">
        <v>45</v>
      </c>
      <c r="C43" s="1">
        <v>54584</v>
      </c>
      <c r="D43" s="1">
        <v>7</v>
      </c>
      <c r="E43" s="1" t="s">
        <v>11</v>
      </c>
      <c r="F43" s="1" t="s">
        <v>10</v>
      </c>
      <c r="G43" s="2">
        <v>0</v>
      </c>
      <c r="H43" s="1">
        <v>0</v>
      </c>
      <c r="I43" s="1">
        <v>0</v>
      </c>
      <c r="J43" s="2">
        <f t="shared" si="1"/>
        <v>0</v>
      </c>
      <c r="K43" s="1"/>
    </row>
    <row r="44" spans="1:11" ht="15">
      <c r="A44" s="1">
        <v>41</v>
      </c>
      <c r="B44" s="1" t="s">
        <v>50</v>
      </c>
      <c r="C44" s="1">
        <v>43022</v>
      </c>
      <c r="D44" s="1">
        <v>7</v>
      </c>
      <c r="E44" s="1" t="s">
        <v>20</v>
      </c>
      <c r="F44" s="1" t="s">
        <v>10</v>
      </c>
      <c r="G44" s="2">
        <v>0</v>
      </c>
      <c r="H44" s="1">
        <v>0</v>
      </c>
      <c r="I44" s="1">
        <v>0</v>
      </c>
      <c r="J44" s="2">
        <f t="shared" si="1"/>
        <v>0</v>
      </c>
      <c r="K44" s="1"/>
    </row>
    <row r="45" spans="1:11" ht="15">
      <c r="A45" s="1">
        <v>42</v>
      </c>
      <c r="B45" s="1" t="s">
        <v>51</v>
      </c>
      <c r="C45" s="1">
        <v>44525</v>
      </c>
      <c r="D45" s="1">
        <v>7</v>
      </c>
      <c r="E45" s="1" t="s">
        <v>15</v>
      </c>
      <c r="F45" s="1" t="s">
        <v>10</v>
      </c>
      <c r="G45" s="2">
        <v>0</v>
      </c>
      <c r="H45" s="1">
        <v>0</v>
      </c>
      <c r="I45" s="1">
        <v>0</v>
      </c>
      <c r="J45" s="2">
        <f t="shared" si="1"/>
        <v>0</v>
      </c>
      <c r="K45" s="1"/>
    </row>
    <row r="46" spans="1:11" ht="15">
      <c r="A46" s="1">
        <v>43</v>
      </c>
      <c r="B46" s="1" t="s">
        <v>52</v>
      </c>
      <c r="C46" s="1">
        <v>50150</v>
      </c>
      <c r="D46" s="1">
        <v>7</v>
      </c>
      <c r="E46" s="1" t="s">
        <v>11</v>
      </c>
      <c r="F46" s="1" t="s">
        <v>10</v>
      </c>
      <c r="G46" s="2">
        <v>0</v>
      </c>
      <c r="H46" s="1">
        <v>0</v>
      </c>
      <c r="I46" s="1">
        <v>0</v>
      </c>
      <c r="J46" s="2">
        <f t="shared" si="1"/>
        <v>0</v>
      </c>
      <c r="K46" s="1"/>
    </row>
    <row r="47" spans="1:11" ht="15">
      <c r="A47" s="1">
        <v>44</v>
      </c>
      <c r="B47" s="1" t="s">
        <v>54</v>
      </c>
      <c r="C47" s="1">
        <v>44334</v>
      </c>
      <c r="D47" s="1">
        <v>8</v>
      </c>
      <c r="E47" s="1" t="s">
        <v>14</v>
      </c>
      <c r="F47" s="1" t="s">
        <v>10</v>
      </c>
      <c r="G47" s="2">
        <v>0</v>
      </c>
      <c r="H47" s="1">
        <v>0</v>
      </c>
      <c r="I47" s="1">
        <v>0</v>
      </c>
      <c r="J47" s="2">
        <f t="shared" si="1"/>
        <v>0</v>
      </c>
      <c r="K47" s="1"/>
    </row>
    <row r="48" spans="1:11" ht="15">
      <c r="A48" s="1">
        <v>45</v>
      </c>
      <c r="B48" s="1" t="s">
        <v>56</v>
      </c>
      <c r="C48" s="1">
        <v>54146</v>
      </c>
      <c r="D48" s="1">
        <v>7</v>
      </c>
      <c r="E48" s="1" t="s">
        <v>20</v>
      </c>
      <c r="F48" s="1" t="s">
        <v>10</v>
      </c>
      <c r="G48" s="2">
        <v>0</v>
      </c>
      <c r="H48" s="1">
        <v>0</v>
      </c>
      <c r="I48" s="1">
        <v>0</v>
      </c>
      <c r="J48" s="2">
        <f t="shared" si="1"/>
        <v>0</v>
      </c>
      <c r="K48" s="1"/>
    </row>
    <row r="49" spans="1:11" ht="15">
      <c r="A49" s="1">
        <v>46</v>
      </c>
      <c r="B49" s="1" t="s">
        <v>57</v>
      </c>
      <c r="C49" s="1">
        <v>44623</v>
      </c>
      <c r="D49" s="1">
        <v>7</v>
      </c>
      <c r="E49" s="1" t="s">
        <v>15</v>
      </c>
      <c r="F49" s="1" t="s">
        <v>10</v>
      </c>
      <c r="G49" s="2">
        <v>0</v>
      </c>
      <c r="H49" s="1">
        <v>0</v>
      </c>
      <c r="I49" s="1">
        <v>0</v>
      </c>
      <c r="J49" s="2">
        <f t="shared" si="1"/>
        <v>0</v>
      </c>
      <c r="K49" s="1"/>
    </row>
    <row r="50" spans="1:11" ht="15">
      <c r="A50" s="1">
        <v>47</v>
      </c>
      <c r="B50" s="1" t="s">
        <v>58</v>
      </c>
      <c r="C50" s="1">
        <v>44208</v>
      </c>
      <c r="D50" s="1">
        <v>7</v>
      </c>
      <c r="E50" s="1" t="s">
        <v>9</v>
      </c>
      <c r="F50" s="1" t="s">
        <v>10</v>
      </c>
      <c r="G50" s="2">
        <v>0</v>
      </c>
      <c r="H50" s="1">
        <v>0</v>
      </c>
      <c r="I50" s="1">
        <v>0</v>
      </c>
      <c r="J50" s="2">
        <f t="shared" si="1"/>
        <v>0</v>
      </c>
      <c r="K50" s="1"/>
    </row>
    <row r="51" spans="1:11" ht="15">
      <c r="A51" s="1">
        <v>48</v>
      </c>
      <c r="B51" s="1" t="s">
        <v>60</v>
      </c>
      <c r="C51" s="1">
        <v>33864</v>
      </c>
      <c r="D51" s="1">
        <v>8</v>
      </c>
      <c r="E51" s="1" t="s">
        <v>11</v>
      </c>
      <c r="F51" s="1" t="s">
        <v>10</v>
      </c>
      <c r="G51" s="2">
        <v>0</v>
      </c>
      <c r="H51" s="1">
        <v>0</v>
      </c>
      <c r="I51" s="1">
        <v>0</v>
      </c>
      <c r="J51" s="2">
        <f t="shared" si="1"/>
        <v>0</v>
      </c>
      <c r="K51" s="1"/>
    </row>
    <row r="52" spans="1:11" s="18" customFormat="1" ht="15">
      <c r="A52" s="1">
        <v>49</v>
      </c>
      <c r="B52" s="1" t="s">
        <v>61</v>
      </c>
      <c r="C52" s="1">
        <v>54585</v>
      </c>
      <c r="D52" s="1">
        <v>7</v>
      </c>
      <c r="E52" s="1" t="s">
        <v>11</v>
      </c>
      <c r="F52" s="1" t="s">
        <v>10</v>
      </c>
      <c r="G52" s="2">
        <v>0</v>
      </c>
      <c r="H52" s="1">
        <v>0</v>
      </c>
      <c r="I52" s="1">
        <v>0</v>
      </c>
      <c r="J52" s="2">
        <f t="shared" si="1"/>
        <v>0</v>
      </c>
      <c r="K52" s="17"/>
    </row>
    <row r="53" spans="1:11" s="18" customFormat="1" ht="15">
      <c r="A53" s="1">
        <v>50</v>
      </c>
      <c r="B53" s="1" t="s">
        <v>62</v>
      </c>
      <c r="C53" s="1">
        <v>44335</v>
      </c>
      <c r="D53" s="1">
        <v>8</v>
      </c>
      <c r="E53" s="1" t="s">
        <v>14</v>
      </c>
      <c r="F53" s="1" t="s">
        <v>10</v>
      </c>
      <c r="G53" s="2">
        <v>0</v>
      </c>
      <c r="H53" s="1">
        <v>0</v>
      </c>
      <c r="I53" s="1">
        <v>0</v>
      </c>
      <c r="J53" s="2">
        <f t="shared" si="1"/>
        <v>0</v>
      </c>
      <c r="K53" s="17"/>
    </row>
    <row r="54" spans="1:11" s="18" customFormat="1" ht="15">
      <c r="A54" s="1">
        <v>51</v>
      </c>
      <c r="B54" s="1" t="s">
        <v>64</v>
      </c>
      <c r="C54" s="1">
        <v>33863</v>
      </c>
      <c r="D54" s="1">
        <v>8</v>
      </c>
      <c r="E54" s="1" t="s">
        <v>11</v>
      </c>
      <c r="F54" s="1" t="s">
        <v>10</v>
      </c>
      <c r="G54" s="2">
        <v>0</v>
      </c>
      <c r="H54" s="1">
        <v>0</v>
      </c>
      <c r="I54" s="1">
        <v>0</v>
      </c>
      <c r="J54" s="2">
        <f t="shared" si="1"/>
        <v>0</v>
      </c>
      <c r="K54" s="17"/>
    </row>
    <row r="55" spans="1:11" s="18" customFormat="1" ht="15">
      <c r="A55" s="1">
        <v>52</v>
      </c>
      <c r="B55" s="1" t="s">
        <v>65</v>
      </c>
      <c r="C55" s="1">
        <v>44346</v>
      </c>
      <c r="D55" s="1">
        <v>8</v>
      </c>
      <c r="E55" s="1" t="s">
        <v>14</v>
      </c>
      <c r="F55" s="1" t="s">
        <v>10</v>
      </c>
      <c r="G55" s="2">
        <v>0</v>
      </c>
      <c r="H55" s="1">
        <v>0</v>
      </c>
      <c r="I55" s="1">
        <v>0</v>
      </c>
      <c r="J55" s="2">
        <f t="shared" si="1"/>
        <v>0</v>
      </c>
      <c r="K55" s="17"/>
    </row>
    <row r="56" spans="1:11" s="18" customFormat="1" ht="15">
      <c r="A56" s="1">
        <v>53</v>
      </c>
      <c r="B56" s="1" t="s">
        <v>66</v>
      </c>
      <c r="C56" s="1">
        <v>75316</v>
      </c>
      <c r="D56" s="1">
        <v>8</v>
      </c>
      <c r="E56" s="1" t="s">
        <v>14</v>
      </c>
      <c r="F56" s="1" t="s">
        <v>10</v>
      </c>
      <c r="G56" s="2">
        <v>0</v>
      </c>
      <c r="H56" s="1">
        <v>0</v>
      </c>
      <c r="I56" s="1">
        <v>0</v>
      </c>
      <c r="J56" s="2">
        <f t="shared" si="1"/>
        <v>0</v>
      </c>
      <c r="K56" s="17"/>
    </row>
    <row r="57" spans="1:11" ht="15">
      <c r="A57" s="1">
        <v>54</v>
      </c>
      <c r="B57" s="1"/>
      <c r="C57" s="1"/>
      <c r="D57" s="1"/>
      <c r="E57" s="1"/>
      <c r="F57" s="1"/>
      <c r="G57" s="2">
        <v>0</v>
      </c>
      <c r="H57" s="1"/>
      <c r="I57" s="1"/>
      <c r="J57" s="2">
        <f aca="true" t="shared" si="2" ref="J57:J63">SUM(D57:I57)</f>
        <v>0</v>
      </c>
      <c r="K57" s="1"/>
    </row>
    <row r="58" spans="1:11" ht="15">
      <c r="A58" s="1">
        <v>55</v>
      </c>
      <c r="B58" s="1"/>
      <c r="C58" s="1"/>
      <c r="D58" s="1"/>
      <c r="E58" s="1"/>
      <c r="F58" s="1"/>
      <c r="G58" s="2">
        <v>0</v>
      </c>
      <c r="H58" s="1"/>
      <c r="I58" s="1"/>
      <c r="J58" s="2">
        <f t="shared" si="2"/>
        <v>0</v>
      </c>
      <c r="K58" s="1"/>
    </row>
    <row r="59" spans="1:11" ht="15">
      <c r="A59" s="1">
        <v>56</v>
      </c>
      <c r="B59" s="1"/>
      <c r="C59" s="1"/>
      <c r="D59" s="1"/>
      <c r="E59" s="1"/>
      <c r="F59" s="1"/>
      <c r="G59" s="2">
        <v>0</v>
      </c>
      <c r="H59" s="1"/>
      <c r="I59" s="1"/>
      <c r="J59" s="2">
        <f t="shared" si="2"/>
        <v>0</v>
      </c>
      <c r="K59" s="1"/>
    </row>
    <row r="60" spans="1:11" ht="15">
      <c r="A60" s="1">
        <v>57</v>
      </c>
      <c r="B60" s="1"/>
      <c r="C60" s="1"/>
      <c r="D60" s="1"/>
      <c r="E60" s="1"/>
      <c r="F60" s="1"/>
      <c r="G60" s="2">
        <v>0</v>
      </c>
      <c r="H60" s="1"/>
      <c r="I60" s="1"/>
      <c r="J60" s="2">
        <f t="shared" si="2"/>
        <v>0</v>
      </c>
      <c r="K60" s="1"/>
    </row>
    <row r="61" spans="1:11" ht="15">
      <c r="A61" s="1">
        <v>58</v>
      </c>
      <c r="B61" s="1"/>
      <c r="C61" s="1"/>
      <c r="D61" s="1"/>
      <c r="E61" s="1"/>
      <c r="F61" s="1"/>
      <c r="G61" s="2">
        <v>0</v>
      </c>
      <c r="H61" s="1"/>
      <c r="I61" s="1"/>
      <c r="J61" s="2">
        <f t="shared" si="2"/>
        <v>0</v>
      </c>
      <c r="K61" s="1"/>
    </row>
    <row r="62" spans="1:11" ht="15">
      <c r="A62" s="1">
        <v>59</v>
      </c>
      <c r="B62" s="1"/>
      <c r="C62" s="1"/>
      <c r="D62" s="1"/>
      <c r="E62" s="1"/>
      <c r="F62" s="1"/>
      <c r="G62" s="2">
        <v>0</v>
      </c>
      <c r="H62" s="1"/>
      <c r="I62" s="1"/>
      <c r="J62" s="2">
        <f t="shared" si="2"/>
        <v>0</v>
      </c>
      <c r="K62" s="1"/>
    </row>
    <row r="63" spans="1:11" ht="15">
      <c r="A63" s="1">
        <v>60</v>
      </c>
      <c r="B63" s="1"/>
      <c r="C63" s="1"/>
      <c r="D63" s="1"/>
      <c r="E63" s="1"/>
      <c r="F63" s="1"/>
      <c r="G63" s="2">
        <v>0</v>
      </c>
      <c r="H63" s="1"/>
      <c r="I63" s="1"/>
      <c r="J63" s="2">
        <f t="shared" si="2"/>
        <v>0</v>
      </c>
      <c r="K63" s="1"/>
    </row>
  </sheetData>
  <sheetProtection/>
  <autoFilter ref="B2:K63"/>
  <mergeCells count="12">
    <mergeCell ref="A2:A3"/>
    <mergeCell ref="F2:F3"/>
    <mergeCell ref="A1:K1"/>
    <mergeCell ref="G2:G3"/>
    <mergeCell ref="H2:H3"/>
    <mergeCell ref="I2:I3"/>
    <mergeCell ref="J2:J3"/>
    <mergeCell ref="E2:E3"/>
    <mergeCell ref="D2:D3"/>
    <mergeCell ref="K2:K3"/>
    <mergeCell ref="C2:C3"/>
    <mergeCell ref="B2:B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8.140625" style="9" customWidth="1"/>
    <col min="9" max="9" width="11.421875" style="0" customWidth="1"/>
    <col min="10" max="10" width="14.00390625" style="0" customWidth="1"/>
    <col min="13" max="13" width="20.8515625" style="0" customWidth="1"/>
  </cols>
  <sheetData>
    <row r="1" spans="1:13" ht="15" customHeight="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3" t="s">
        <v>0</v>
      </c>
      <c r="B2" s="13" t="s">
        <v>1</v>
      </c>
      <c r="C2" s="13" t="s">
        <v>2</v>
      </c>
      <c r="D2" s="13" t="s">
        <v>4</v>
      </c>
      <c r="E2" s="13" t="s">
        <v>3</v>
      </c>
      <c r="F2" s="11" t="s">
        <v>8</v>
      </c>
      <c r="G2" s="13" t="s">
        <v>7</v>
      </c>
      <c r="H2" s="13" t="s">
        <v>183</v>
      </c>
      <c r="I2" s="14" t="s">
        <v>184</v>
      </c>
      <c r="J2" s="13" t="s">
        <v>185</v>
      </c>
      <c r="K2" s="14" t="s">
        <v>186</v>
      </c>
      <c r="L2" s="13" t="s">
        <v>5</v>
      </c>
      <c r="M2" s="13" t="s">
        <v>6</v>
      </c>
    </row>
    <row r="3" spans="1:13" ht="15">
      <c r="A3" s="11"/>
      <c r="B3" s="11"/>
      <c r="C3" s="11"/>
      <c r="D3" s="11"/>
      <c r="E3" s="11"/>
      <c r="F3" s="16"/>
      <c r="G3" s="11"/>
      <c r="H3" s="11"/>
      <c r="I3" s="15"/>
      <c r="J3" s="11"/>
      <c r="K3" s="15"/>
      <c r="L3" s="11"/>
      <c r="M3" s="11"/>
    </row>
    <row r="4" spans="1:13" ht="15">
      <c r="A4" s="1">
        <v>1</v>
      </c>
      <c r="B4" s="1" t="s">
        <v>95</v>
      </c>
      <c r="C4" s="1">
        <v>48959</v>
      </c>
      <c r="D4" s="1">
        <v>9</v>
      </c>
      <c r="E4" s="1" t="s">
        <v>23</v>
      </c>
      <c r="F4" s="1" t="s">
        <v>10</v>
      </c>
      <c r="G4" s="2" t="s">
        <v>164</v>
      </c>
      <c r="H4" s="1">
        <v>25.5</v>
      </c>
      <c r="I4" s="1">
        <v>23</v>
      </c>
      <c r="J4" s="1">
        <v>12.5</v>
      </c>
      <c r="K4" s="1">
        <v>49</v>
      </c>
      <c r="L4" s="2">
        <f aca="true" t="shared" si="0" ref="L4:L24">SUM(H4+I4+J4+K4)</f>
        <v>110</v>
      </c>
      <c r="M4" s="2" t="s">
        <v>187</v>
      </c>
    </row>
    <row r="5" spans="1:13" ht="15">
      <c r="A5" s="1">
        <v>2</v>
      </c>
      <c r="B5" s="1" t="s">
        <v>96</v>
      </c>
      <c r="C5" s="1">
        <v>31690</v>
      </c>
      <c r="D5" s="1">
        <v>9</v>
      </c>
      <c r="E5" s="1" t="s">
        <v>11</v>
      </c>
      <c r="F5" s="1" t="s">
        <v>10</v>
      </c>
      <c r="G5" s="2" t="s">
        <v>165</v>
      </c>
      <c r="H5" s="1">
        <v>22.5</v>
      </c>
      <c r="I5" s="1">
        <v>24.5</v>
      </c>
      <c r="J5" s="1">
        <v>13</v>
      </c>
      <c r="K5" s="1">
        <v>50</v>
      </c>
      <c r="L5" s="2">
        <f t="shared" si="0"/>
        <v>110</v>
      </c>
      <c r="M5" s="2" t="s">
        <v>187</v>
      </c>
    </row>
    <row r="6" spans="1:13" ht="15.75" customHeight="1">
      <c r="A6" s="1">
        <v>3</v>
      </c>
      <c r="B6" s="1" t="s">
        <v>102</v>
      </c>
      <c r="C6" s="1">
        <v>30721</v>
      </c>
      <c r="D6" s="1">
        <v>9</v>
      </c>
      <c r="E6" s="1" t="s">
        <v>16</v>
      </c>
      <c r="F6" s="1" t="s">
        <v>10</v>
      </c>
      <c r="G6" s="2" t="s">
        <v>167</v>
      </c>
      <c r="H6" s="1">
        <v>16</v>
      </c>
      <c r="I6" s="1">
        <v>21.5</v>
      </c>
      <c r="J6" s="1">
        <v>11.5</v>
      </c>
      <c r="K6" s="1">
        <v>48</v>
      </c>
      <c r="L6" s="2">
        <f t="shared" si="0"/>
        <v>97</v>
      </c>
      <c r="M6" s="2" t="s">
        <v>188</v>
      </c>
    </row>
    <row r="7" spans="1:13" s="5" customFormat="1" ht="15">
      <c r="A7" s="1">
        <v>4</v>
      </c>
      <c r="B7" s="3" t="s">
        <v>189</v>
      </c>
      <c r="C7" s="3"/>
      <c r="D7" s="3">
        <v>9</v>
      </c>
      <c r="E7" s="3" t="s">
        <v>156</v>
      </c>
      <c r="F7" s="3" t="s">
        <v>10</v>
      </c>
      <c r="G7" s="4" t="s">
        <v>169</v>
      </c>
      <c r="H7" s="3">
        <v>16</v>
      </c>
      <c r="I7" s="3">
        <v>19</v>
      </c>
      <c r="J7" s="3">
        <v>7</v>
      </c>
      <c r="K7" s="3">
        <v>45</v>
      </c>
      <c r="L7" s="4">
        <f t="shared" si="0"/>
        <v>87</v>
      </c>
      <c r="M7" s="3"/>
    </row>
    <row r="8" spans="1:13" ht="15">
      <c r="A8" s="1">
        <v>5</v>
      </c>
      <c r="B8" s="1" t="s">
        <v>190</v>
      </c>
      <c r="C8" s="1"/>
      <c r="D8" s="1">
        <v>9</v>
      </c>
      <c r="E8" s="1" t="s">
        <v>156</v>
      </c>
      <c r="F8" s="1" t="s">
        <v>10</v>
      </c>
      <c r="G8" s="2" t="s">
        <v>168</v>
      </c>
      <c r="H8" s="1">
        <v>14</v>
      </c>
      <c r="I8" s="1">
        <v>20</v>
      </c>
      <c r="J8" s="1">
        <v>1.5</v>
      </c>
      <c r="K8" s="1">
        <v>45</v>
      </c>
      <c r="L8" s="2">
        <f t="shared" si="0"/>
        <v>80.5</v>
      </c>
      <c r="M8" s="1"/>
    </row>
    <row r="9" spans="1:13" ht="15">
      <c r="A9" s="1">
        <v>6</v>
      </c>
      <c r="B9" s="1" t="s">
        <v>87</v>
      </c>
      <c r="C9" s="1">
        <v>108314</v>
      </c>
      <c r="D9" s="1">
        <v>9</v>
      </c>
      <c r="E9" s="1" t="s">
        <v>14</v>
      </c>
      <c r="F9" s="1" t="s">
        <v>10</v>
      </c>
      <c r="G9" s="2" t="s">
        <v>161</v>
      </c>
      <c r="H9" s="1">
        <v>14</v>
      </c>
      <c r="I9" s="1">
        <v>21.5</v>
      </c>
      <c r="J9" s="1">
        <v>10</v>
      </c>
      <c r="K9" s="1"/>
      <c r="L9" s="2">
        <f t="shared" si="0"/>
        <v>45.5</v>
      </c>
      <c r="M9" s="1"/>
    </row>
    <row r="10" spans="1:13" ht="15">
      <c r="A10" s="1">
        <v>7</v>
      </c>
      <c r="B10" s="1" t="s">
        <v>97</v>
      </c>
      <c r="C10" s="1">
        <v>44312</v>
      </c>
      <c r="D10" s="1">
        <v>9</v>
      </c>
      <c r="E10" s="1" t="s">
        <v>14</v>
      </c>
      <c r="F10" s="1" t="s">
        <v>10</v>
      </c>
      <c r="G10" s="2" t="s">
        <v>166</v>
      </c>
      <c r="H10" s="1">
        <v>13.5</v>
      </c>
      <c r="I10" s="1">
        <v>0</v>
      </c>
      <c r="J10" s="1">
        <v>9.5</v>
      </c>
      <c r="K10" s="1"/>
      <c r="L10" s="2">
        <f t="shared" si="0"/>
        <v>23</v>
      </c>
      <c r="M10" s="1"/>
    </row>
    <row r="11" spans="1:13" ht="15">
      <c r="A11" s="1">
        <v>8</v>
      </c>
      <c r="B11" s="1" t="s">
        <v>93</v>
      </c>
      <c r="C11" s="1">
        <v>44309</v>
      </c>
      <c r="D11" s="1">
        <v>9</v>
      </c>
      <c r="E11" s="1" t="s">
        <v>14</v>
      </c>
      <c r="F11" s="1" t="s">
        <v>10</v>
      </c>
      <c r="G11" s="2" t="s">
        <v>163</v>
      </c>
      <c r="H11" s="1">
        <v>12.5</v>
      </c>
      <c r="I11" s="1">
        <v>0</v>
      </c>
      <c r="J11" s="1">
        <v>9</v>
      </c>
      <c r="K11" s="1"/>
      <c r="L11" s="2">
        <f t="shared" si="0"/>
        <v>21.5</v>
      </c>
      <c r="M11" s="1"/>
    </row>
    <row r="12" spans="1:13" ht="15">
      <c r="A12" s="1">
        <v>9</v>
      </c>
      <c r="B12" s="1" t="s">
        <v>92</v>
      </c>
      <c r="C12" s="1">
        <v>108318</v>
      </c>
      <c r="D12" s="1">
        <v>9</v>
      </c>
      <c r="E12" s="1" t="s">
        <v>14</v>
      </c>
      <c r="F12" s="1" t="s">
        <v>10</v>
      </c>
      <c r="G12" s="2" t="s">
        <v>162</v>
      </c>
      <c r="H12" s="1">
        <v>10</v>
      </c>
      <c r="I12" s="1">
        <v>0</v>
      </c>
      <c r="J12" s="1">
        <v>9</v>
      </c>
      <c r="K12" s="1"/>
      <c r="L12" s="2">
        <f t="shared" si="0"/>
        <v>19</v>
      </c>
      <c r="M12" s="1"/>
    </row>
    <row r="13" spans="1:13" ht="15">
      <c r="A13" s="1">
        <v>10</v>
      </c>
      <c r="B13" s="1" t="s">
        <v>85</v>
      </c>
      <c r="C13" s="1">
        <v>48356</v>
      </c>
      <c r="D13" s="1">
        <v>9</v>
      </c>
      <c r="E13" s="1" t="s">
        <v>22</v>
      </c>
      <c r="F13" s="1" t="s">
        <v>10</v>
      </c>
      <c r="G13" s="2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>
        <v>11</v>
      </c>
      <c r="B14" s="1" t="s">
        <v>86</v>
      </c>
      <c r="C14" s="1">
        <v>48365</v>
      </c>
      <c r="D14" s="1">
        <v>9</v>
      </c>
      <c r="E14" s="1" t="s">
        <v>22</v>
      </c>
      <c r="F14" s="1" t="s">
        <v>10</v>
      </c>
      <c r="G14" s="2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>
        <v>12</v>
      </c>
      <c r="B15" s="1" t="s">
        <v>88</v>
      </c>
      <c r="C15" s="1">
        <v>29630</v>
      </c>
      <c r="D15" s="1">
        <v>9</v>
      </c>
      <c r="E15" s="1" t="s">
        <v>26</v>
      </c>
      <c r="F15" s="1" t="s">
        <v>10</v>
      </c>
      <c r="G15" s="2">
        <v>0</v>
      </c>
      <c r="H15" s="1"/>
      <c r="I15" s="1"/>
      <c r="J15" s="1"/>
      <c r="K15" s="1"/>
      <c r="L15" s="2">
        <f t="shared" si="0"/>
        <v>0</v>
      </c>
      <c r="M15" s="1"/>
    </row>
    <row r="16" spans="1:13" ht="15">
      <c r="A16" s="1">
        <v>13</v>
      </c>
      <c r="B16" s="1" t="s">
        <v>89</v>
      </c>
      <c r="C16" s="1">
        <v>109497</v>
      </c>
      <c r="D16" s="1">
        <v>9</v>
      </c>
      <c r="E16" s="1" t="s">
        <v>24</v>
      </c>
      <c r="F16" s="1" t="s">
        <v>10</v>
      </c>
      <c r="G16" s="2">
        <v>0</v>
      </c>
      <c r="H16" s="1"/>
      <c r="I16" s="1"/>
      <c r="J16" s="1"/>
      <c r="K16" s="1"/>
      <c r="L16" s="2">
        <f t="shared" si="0"/>
        <v>0</v>
      </c>
      <c r="M16" s="1"/>
    </row>
    <row r="17" spans="1:13" ht="15">
      <c r="A17" s="1">
        <v>14</v>
      </c>
      <c r="B17" s="1" t="s">
        <v>90</v>
      </c>
      <c r="C17" s="1">
        <v>71400</v>
      </c>
      <c r="D17" s="1">
        <v>9</v>
      </c>
      <c r="E17" s="1" t="s">
        <v>11</v>
      </c>
      <c r="F17" s="1" t="s">
        <v>10</v>
      </c>
      <c r="G17" s="2">
        <v>0</v>
      </c>
      <c r="H17" s="1"/>
      <c r="I17" s="1"/>
      <c r="J17" s="1"/>
      <c r="K17" s="1"/>
      <c r="L17" s="2">
        <f t="shared" si="0"/>
        <v>0</v>
      </c>
      <c r="M17" s="1"/>
    </row>
    <row r="18" spans="1:13" ht="15">
      <c r="A18" s="1">
        <v>15</v>
      </c>
      <c r="B18" s="1" t="s">
        <v>91</v>
      </c>
      <c r="C18" s="1">
        <v>44320</v>
      </c>
      <c r="D18" s="1">
        <v>9</v>
      </c>
      <c r="E18" s="1" t="s">
        <v>14</v>
      </c>
      <c r="F18" s="1" t="s">
        <v>10</v>
      </c>
      <c r="G18" s="2">
        <v>0</v>
      </c>
      <c r="H18" s="1"/>
      <c r="I18" s="1"/>
      <c r="J18" s="1"/>
      <c r="K18" s="1"/>
      <c r="L18" s="2">
        <f t="shared" si="0"/>
        <v>0</v>
      </c>
      <c r="M18" s="1"/>
    </row>
    <row r="19" spans="1:13" ht="15">
      <c r="A19" s="1">
        <v>16</v>
      </c>
      <c r="B19" s="1" t="s">
        <v>94</v>
      </c>
      <c r="C19" s="1">
        <v>117205</v>
      </c>
      <c r="D19" s="1">
        <v>9</v>
      </c>
      <c r="E19" s="1" t="s">
        <v>14</v>
      </c>
      <c r="F19" s="1" t="s">
        <v>10</v>
      </c>
      <c r="G19" s="2">
        <v>0</v>
      </c>
      <c r="H19" s="1"/>
      <c r="I19" s="1"/>
      <c r="J19" s="1"/>
      <c r="K19" s="1"/>
      <c r="L19" s="2">
        <f t="shared" si="0"/>
        <v>0</v>
      </c>
      <c r="M19" s="1"/>
    </row>
    <row r="20" spans="1:13" ht="15">
      <c r="A20" s="1">
        <v>17</v>
      </c>
      <c r="B20" s="1" t="s">
        <v>98</v>
      </c>
      <c r="C20" s="1">
        <v>39028</v>
      </c>
      <c r="D20" s="1">
        <v>9</v>
      </c>
      <c r="E20" s="1" t="s">
        <v>18</v>
      </c>
      <c r="F20" s="1" t="s">
        <v>10</v>
      </c>
      <c r="G20" s="2">
        <v>0</v>
      </c>
      <c r="H20" s="1"/>
      <c r="I20" s="1"/>
      <c r="J20" s="1"/>
      <c r="K20" s="1"/>
      <c r="L20" s="2">
        <f t="shared" si="0"/>
        <v>0</v>
      </c>
      <c r="M20" s="1"/>
    </row>
    <row r="21" spans="1:13" ht="15">
      <c r="A21" s="1">
        <v>18</v>
      </c>
      <c r="B21" s="1" t="s">
        <v>99</v>
      </c>
      <c r="C21" s="1">
        <v>42266</v>
      </c>
      <c r="D21" s="1">
        <v>9</v>
      </c>
      <c r="E21" s="1" t="s">
        <v>13</v>
      </c>
      <c r="F21" s="1" t="s">
        <v>10</v>
      </c>
      <c r="G21" s="2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>
        <v>19</v>
      </c>
      <c r="B22" s="1" t="s">
        <v>100</v>
      </c>
      <c r="C22" s="1">
        <v>44234</v>
      </c>
      <c r="D22" s="1">
        <v>9</v>
      </c>
      <c r="E22" s="1" t="s">
        <v>9</v>
      </c>
      <c r="F22" s="1" t="s">
        <v>10</v>
      </c>
      <c r="G22" s="2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>
        <v>20</v>
      </c>
      <c r="B23" s="1" t="s">
        <v>101</v>
      </c>
      <c r="C23" s="1">
        <v>40133</v>
      </c>
      <c r="D23" s="1">
        <v>9</v>
      </c>
      <c r="E23" s="1" t="s">
        <v>27</v>
      </c>
      <c r="F23" t="s">
        <v>10</v>
      </c>
      <c r="G23" s="2">
        <v>0</v>
      </c>
      <c r="H23" s="1"/>
      <c r="I23" s="1"/>
      <c r="J23" s="1"/>
      <c r="K23" s="1"/>
      <c r="L23" s="2">
        <f t="shared" si="0"/>
        <v>0</v>
      </c>
      <c r="M23" s="1"/>
    </row>
    <row r="24" spans="1:13" s="8" customFormat="1" ht="15">
      <c r="A24" s="6">
        <v>21</v>
      </c>
      <c r="B24" s="6" t="s">
        <v>103</v>
      </c>
      <c r="C24" s="6">
        <v>41797</v>
      </c>
      <c r="D24" s="6">
        <v>9</v>
      </c>
      <c r="E24" s="6" t="s">
        <v>17</v>
      </c>
      <c r="F24" s="6" t="s">
        <v>10</v>
      </c>
      <c r="G24" s="7">
        <v>0</v>
      </c>
      <c r="H24" s="6"/>
      <c r="I24" s="6"/>
      <c r="J24" s="6"/>
      <c r="K24" s="6"/>
      <c r="L24" s="7">
        <f t="shared" si="0"/>
        <v>0</v>
      </c>
      <c r="M24" s="6"/>
    </row>
  </sheetData>
  <sheetProtection/>
  <autoFilter ref="B2:M24"/>
  <mergeCells count="14">
    <mergeCell ref="L2:L3"/>
    <mergeCell ref="M2:M3"/>
    <mergeCell ref="A1:M1"/>
    <mergeCell ref="A2:A3"/>
    <mergeCell ref="B2:B3"/>
    <mergeCell ref="C2:C3"/>
    <mergeCell ref="H2:H3"/>
    <mergeCell ref="I2:I3"/>
    <mergeCell ref="J2:J3"/>
    <mergeCell ref="K2:K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4.421875" style="0" customWidth="1"/>
    <col min="2" max="2" width="39.57421875" style="0" customWidth="1"/>
    <col min="3" max="3" width="7.7109375" style="0" customWidth="1"/>
    <col min="4" max="4" width="5.7109375" style="0" customWidth="1"/>
    <col min="5" max="5" width="20.57421875" style="0" customWidth="1"/>
    <col min="6" max="6" width="23.28125" style="0" customWidth="1"/>
    <col min="7" max="7" width="14.28125" style="9" customWidth="1"/>
    <col min="9" max="9" width="11.421875" style="0" customWidth="1"/>
    <col min="13" max="13" width="16.7109375" style="0" customWidth="1"/>
  </cols>
  <sheetData>
    <row r="1" spans="1:13" ht="15" customHeight="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3" t="s">
        <v>0</v>
      </c>
      <c r="B2" s="13" t="s">
        <v>1</v>
      </c>
      <c r="C2" s="13" t="s">
        <v>2</v>
      </c>
      <c r="D2" s="13" t="s">
        <v>4</v>
      </c>
      <c r="E2" s="13" t="s">
        <v>3</v>
      </c>
      <c r="F2" s="11" t="s">
        <v>8</v>
      </c>
      <c r="G2" s="13" t="s">
        <v>7</v>
      </c>
      <c r="H2" s="13" t="s">
        <v>183</v>
      </c>
      <c r="I2" s="14" t="s">
        <v>184</v>
      </c>
      <c r="J2" s="13" t="s">
        <v>185</v>
      </c>
      <c r="K2" s="14" t="s">
        <v>186</v>
      </c>
      <c r="L2" s="13" t="s">
        <v>5</v>
      </c>
      <c r="M2" s="13" t="s">
        <v>6</v>
      </c>
    </row>
    <row r="3" spans="1:13" ht="15">
      <c r="A3" s="13"/>
      <c r="B3" s="13"/>
      <c r="C3" s="13"/>
      <c r="D3" s="13"/>
      <c r="E3" s="13"/>
      <c r="F3" s="12"/>
      <c r="G3" s="13"/>
      <c r="H3" s="11"/>
      <c r="I3" s="15"/>
      <c r="J3" s="11"/>
      <c r="K3" s="15"/>
      <c r="L3" s="13"/>
      <c r="M3" s="13"/>
    </row>
    <row r="4" spans="1:13" ht="15">
      <c r="A4" s="6">
        <v>1</v>
      </c>
      <c r="B4" s="6" t="s">
        <v>125</v>
      </c>
      <c r="C4" s="6">
        <v>84292</v>
      </c>
      <c r="D4" s="6">
        <v>11</v>
      </c>
      <c r="E4" s="6" t="s">
        <v>18</v>
      </c>
      <c r="F4" s="6" t="s">
        <v>10</v>
      </c>
      <c r="G4" s="7" t="s">
        <v>179</v>
      </c>
      <c r="H4" s="6">
        <v>23</v>
      </c>
      <c r="I4" s="6">
        <v>23.5</v>
      </c>
      <c r="J4" s="6">
        <v>14.5</v>
      </c>
      <c r="K4" s="6">
        <v>47.5</v>
      </c>
      <c r="L4" s="2">
        <f aca="true" t="shared" si="0" ref="L4:L36">SUM(H4+I4+J4+K4)</f>
        <v>108.5</v>
      </c>
      <c r="M4" s="6" t="s">
        <v>187</v>
      </c>
    </row>
    <row r="5" spans="1:13" ht="15">
      <c r="A5" s="6">
        <v>2</v>
      </c>
      <c r="B5" s="6" t="s">
        <v>107</v>
      </c>
      <c r="C5" s="6">
        <v>38642</v>
      </c>
      <c r="D5" s="6">
        <v>10</v>
      </c>
      <c r="E5" s="6" t="s">
        <v>12</v>
      </c>
      <c r="F5" s="6" t="s">
        <v>10</v>
      </c>
      <c r="G5" s="7" t="s">
        <v>180</v>
      </c>
      <c r="H5" s="6">
        <v>25</v>
      </c>
      <c r="I5" s="6">
        <v>22</v>
      </c>
      <c r="J5" s="6">
        <v>14</v>
      </c>
      <c r="K5" s="6">
        <v>39</v>
      </c>
      <c r="L5" s="2">
        <f t="shared" si="0"/>
        <v>100</v>
      </c>
      <c r="M5" s="6" t="s">
        <v>188</v>
      </c>
    </row>
    <row r="6" spans="1:13" ht="15">
      <c r="A6" s="1">
        <v>3</v>
      </c>
      <c r="B6" s="1" t="s">
        <v>124</v>
      </c>
      <c r="C6" s="1">
        <v>60230</v>
      </c>
      <c r="D6" s="1">
        <v>11</v>
      </c>
      <c r="E6" s="1" t="s">
        <v>23</v>
      </c>
      <c r="F6" s="1" t="s">
        <v>10</v>
      </c>
      <c r="G6" s="2" t="s">
        <v>178</v>
      </c>
      <c r="H6" s="1">
        <v>13</v>
      </c>
      <c r="I6" s="1">
        <v>21</v>
      </c>
      <c r="J6" s="1">
        <v>2.5</v>
      </c>
      <c r="K6" s="1">
        <v>27</v>
      </c>
      <c r="L6" s="2">
        <f t="shared" si="0"/>
        <v>63.5</v>
      </c>
      <c r="M6" s="6" t="s">
        <v>188</v>
      </c>
    </row>
    <row r="7" spans="1:13" s="8" customFormat="1" ht="15">
      <c r="A7" s="6">
        <v>4</v>
      </c>
      <c r="B7" s="1" t="s">
        <v>31</v>
      </c>
      <c r="C7" s="1">
        <v>81676</v>
      </c>
      <c r="D7" s="1">
        <v>11</v>
      </c>
      <c r="E7" s="1" t="s">
        <v>18</v>
      </c>
      <c r="F7" s="1" t="s">
        <v>10</v>
      </c>
      <c r="G7" s="2" t="s">
        <v>173</v>
      </c>
      <c r="H7" s="1">
        <v>18</v>
      </c>
      <c r="I7" s="1">
        <v>21</v>
      </c>
      <c r="J7" s="1">
        <v>11</v>
      </c>
      <c r="K7" s="1"/>
      <c r="L7" s="2">
        <f t="shared" si="0"/>
        <v>50</v>
      </c>
      <c r="M7" s="6" t="s">
        <v>188</v>
      </c>
    </row>
    <row r="8" spans="1:13" ht="15">
      <c r="A8" s="6">
        <v>5</v>
      </c>
      <c r="B8" s="1" t="s">
        <v>36</v>
      </c>
      <c r="C8" s="1">
        <v>84652</v>
      </c>
      <c r="D8" s="1">
        <v>11</v>
      </c>
      <c r="E8" s="1" t="s">
        <v>18</v>
      </c>
      <c r="F8" s="1" t="s">
        <v>10</v>
      </c>
      <c r="G8" s="2" t="s">
        <v>177</v>
      </c>
      <c r="H8" s="1">
        <v>11</v>
      </c>
      <c r="I8" s="1">
        <v>23</v>
      </c>
      <c r="J8" s="1">
        <v>10</v>
      </c>
      <c r="K8" s="1"/>
      <c r="L8" s="2">
        <f t="shared" si="0"/>
        <v>44</v>
      </c>
      <c r="M8" s="1"/>
    </row>
    <row r="9" spans="1:13" ht="15">
      <c r="A9" s="1">
        <v>6</v>
      </c>
      <c r="B9" s="1" t="s">
        <v>113</v>
      </c>
      <c r="C9" s="1">
        <v>110244</v>
      </c>
      <c r="D9" s="1">
        <v>11</v>
      </c>
      <c r="E9" s="1" t="s">
        <v>23</v>
      </c>
      <c r="F9" s="1" t="s">
        <v>10</v>
      </c>
      <c r="G9" s="2" t="s">
        <v>174</v>
      </c>
      <c r="H9" s="1">
        <v>17</v>
      </c>
      <c r="I9" s="1">
        <v>22.5</v>
      </c>
      <c r="J9" s="1">
        <v>2.5</v>
      </c>
      <c r="K9" s="1"/>
      <c r="L9" s="2">
        <f t="shared" si="0"/>
        <v>42</v>
      </c>
      <c r="M9" s="1"/>
    </row>
    <row r="10" spans="1:13" ht="15">
      <c r="A10" s="6">
        <v>7</v>
      </c>
      <c r="B10" s="1" t="s">
        <v>114</v>
      </c>
      <c r="C10" s="1">
        <v>34843</v>
      </c>
      <c r="D10" s="1">
        <v>11</v>
      </c>
      <c r="E10" s="1" t="s">
        <v>11</v>
      </c>
      <c r="F10" s="1" t="s">
        <v>10</v>
      </c>
      <c r="G10" s="2" t="s">
        <v>175</v>
      </c>
      <c r="H10" s="1">
        <v>18</v>
      </c>
      <c r="I10" s="1">
        <v>21</v>
      </c>
      <c r="J10" s="1">
        <v>0</v>
      </c>
      <c r="K10" s="1"/>
      <c r="L10" s="2">
        <f t="shared" si="0"/>
        <v>39</v>
      </c>
      <c r="M10" s="1"/>
    </row>
    <row r="11" spans="1:13" ht="15">
      <c r="A11" s="6">
        <v>8</v>
      </c>
      <c r="B11" s="1" t="s">
        <v>30</v>
      </c>
      <c r="C11" s="1">
        <v>17374</v>
      </c>
      <c r="D11" s="1">
        <v>11</v>
      </c>
      <c r="E11" s="1" t="s">
        <v>23</v>
      </c>
      <c r="F11" s="1" t="s">
        <v>10</v>
      </c>
      <c r="G11" s="2" t="s">
        <v>171</v>
      </c>
      <c r="H11" s="1">
        <v>18</v>
      </c>
      <c r="I11" s="1">
        <v>14.5</v>
      </c>
      <c r="J11" s="1">
        <v>4</v>
      </c>
      <c r="K11" s="1"/>
      <c r="L11" s="2">
        <f t="shared" si="0"/>
        <v>36.5</v>
      </c>
      <c r="M11" s="1"/>
    </row>
    <row r="12" spans="1:13" ht="15">
      <c r="A12" s="1">
        <v>9</v>
      </c>
      <c r="B12" s="1" t="s">
        <v>121</v>
      </c>
      <c r="C12" s="1">
        <v>81375</v>
      </c>
      <c r="D12" s="1">
        <v>10</v>
      </c>
      <c r="E12" s="1" t="s">
        <v>18</v>
      </c>
      <c r="F12" s="1" t="s">
        <v>10</v>
      </c>
      <c r="G12" s="2" t="s">
        <v>182</v>
      </c>
      <c r="H12" s="1">
        <v>17</v>
      </c>
      <c r="I12" s="1">
        <v>14.5</v>
      </c>
      <c r="J12" s="1">
        <v>3.5</v>
      </c>
      <c r="K12" s="1"/>
      <c r="L12" s="2">
        <f t="shared" si="0"/>
        <v>35</v>
      </c>
      <c r="M12" s="1"/>
    </row>
    <row r="13" spans="1:13" ht="15">
      <c r="A13" s="6">
        <v>10</v>
      </c>
      <c r="B13" s="1" t="s">
        <v>118</v>
      </c>
      <c r="C13" s="1">
        <v>30998</v>
      </c>
      <c r="D13" s="1">
        <v>10</v>
      </c>
      <c r="E13" s="1" t="s">
        <v>29</v>
      </c>
      <c r="F13" s="1" t="s">
        <v>10</v>
      </c>
      <c r="G13" s="2" t="s">
        <v>181</v>
      </c>
      <c r="H13" s="1">
        <v>11</v>
      </c>
      <c r="I13" s="1">
        <v>16.5</v>
      </c>
      <c r="J13" s="1">
        <v>0</v>
      </c>
      <c r="K13" s="1"/>
      <c r="L13" s="2">
        <f t="shared" si="0"/>
        <v>27.5</v>
      </c>
      <c r="M13" s="1"/>
    </row>
    <row r="14" spans="1:13" ht="15">
      <c r="A14" s="6">
        <v>11</v>
      </c>
      <c r="B14" s="1" t="s">
        <v>32</v>
      </c>
      <c r="C14" s="1">
        <v>10127</v>
      </c>
      <c r="D14" s="1">
        <v>11</v>
      </c>
      <c r="E14" s="1" t="s">
        <v>18</v>
      </c>
      <c r="F14" s="1" t="s">
        <v>10</v>
      </c>
      <c r="G14" s="2" t="s">
        <v>176</v>
      </c>
      <c r="H14" s="1">
        <v>17</v>
      </c>
      <c r="I14" s="1">
        <v>0</v>
      </c>
      <c r="J14" s="1">
        <v>0</v>
      </c>
      <c r="K14" s="1"/>
      <c r="L14" s="2">
        <f t="shared" si="0"/>
        <v>17</v>
      </c>
      <c r="M14" s="1"/>
    </row>
    <row r="15" spans="1:13" ht="15">
      <c r="A15" s="1">
        <v>12</v>
      </c>
      <c r="B15" s="1" t="s">
        <v>110</v>
      </c>
      <c r="C15" s="1">
        <v>73226</v>
      </c>
      <c r="D15" s="1">
        <v>11</v>
      </c>
      <c r="E15" s="1" t="s">
        <v>9</v>
      </c>
      <c r="F15" s="1" t="s">
        <v>10</v>
      </c>
      <c r="G15" s="2" t="s">
        <v>172</v>
      </c>
      <c r="H15" s="1">
        <v>14</v>
      </c>
      <c r="I15" s="1">
        <v>0</v>
      </c>
      <c r="J15" s="1">
        <v>0</v>
      </c>
      <c r="K15" s="1"/>
      <c r="L15" s="2">
        <f t="shared" si="0"/>
        <v>14</v>
      </c>
      <c r="M15" s="1"/>
    </row>
    <row r="16" spans="1:13" ht="15">
      <c r="A16" s="6">
        <v>13</v>
      </c>
      <c r="B16" s="1" t="s">
        <v>105</v>
      </c>
      <c r="C16" s="1">
        <v>81621</v>
      </c>
      <c r="D16" s="1">
        <v>11</v>
      </c>
      <c r="E16" s="1" t="s">
        <v>18</v>
      </c>
      <c r="F16" s="1" t="s">
        <v>10</v>
      </c>
      <c r="G16" s="2" t="s">
        <v>170</v>
      </c>
      <c r="H16" s="1">
        <v>11</v>
      </c>
      <c r="I16" s="1">
        <v>0</v>
      </c>
      <c r="J16" s="1">
        <v>0</v>
      </c>
      <c r="K16" s="1"/>
      <c r="L16" s="2">
        <f t="shared" si="0"/>
        <v>11</v>
      </c>
      <c r="M16" s="2"/>
    </row>
    <row r="17" spans="1:13" ht="15">
      <c r="A17" s="6">
        <v>14</v>
      </c>
      <c r="B17" s="1" t="s">
        <v>104</v>
      </c>
      <c r="C17" s="1">
        <v>58144</v>
      </c>
      <c r="D17" s="1">
        <v>11</v>
      </c>
      <c r="E17" s="1" t="s">
        <v>13</v>
      </c>
      <c r="F17" s="1" t="s">
        <v>10</v>
      </c>
      <c r="G17" s="2">
        <v>0</v>
      </c>
      <c r="H17" s="1">
        <v>0</v>
      </c>
      <c r="I17" s="1">
        <v>0</v>
      </c>
      <c r="J17" s="1">
        <v>0</v>
      </c>
      <c r="K17" s="1">
        <v>0</v>
      </c>
      <c r="L17" s="2">
        <f t="shared" si="0"/>
        <v>0</v>
      </c>
      <c r="M17" s="2"/>
    </row>
    <row r="18" spans="1:13" ht="15">
      <c r="A18" s="1">
        <v>15</v>
      </c>
      <c r="B18" s="1" t="s">
        <v>106</v>
      </c>
      <c r="C18" s="1">
        <v>113378</v>
      </c>
      <c r="D18" s="1">
        <v>11</v>
      </c>
      <c r="E18" s="1" t="s">
        <v>18</v>
      </c>
      <c r="F18" s="1" t="s">
        <v>10</v>
      </c>
      <c r="G18" s="2">
        <v>0</v>
      </c>
      <c r="H18" s="1">
        <v>0</v>
      </c>
      <c r="I18" s="1">
        <v>0</v>
      </c>
      <c r="J18" s="1">
        <v>0</v>
      </c>
      <c r="K18" s="1">
        <v>0</v>
      </c>
      <c r="L18" s="2">
        <f t="shared" si="0"/>
        <v>0</v>
      </c>
      <c r="M18" s="2"/>
    </row>
    <row r="19" spans="1:13" ht="15">
      <c r="A19" s="6">
        <v>16</v>
      </c>
      <c r="B19" s="1" t="s">
        <v>108</v>
      </c>
      <c r="C19" s="1">
        <v>58153</v>
      </c>
      <c r="D19" s="1">
        <v>11</v>
      </c>
      <c r="E19" s="1" t="s">
        <v>13</v>
      </c>
      <c r="F19" s="1" t="s">
        <v>10</v>
      </c>
      <c r="G19" s="2">
        <v>0</v>
      </c>
      <c r="H19" s="1">
        <v>0</v>
      </c>
      <c r="I19" s="1">
        <v>0</v>
      </c>
      <c r="J19" s="1">
        <v>0</v>
      </c>
      <c r="K19" s="1">
        <v>0</v>
      </c>
      <c r="L19" s="2">
        <f t="shared" si="0"/>
        <v>0</v>
      </c>
      <c r="M19" s="1"/>
    </row>
    <row r="20" spans="1:13" ht="15">
      <c r="A20" s="6">
        <v>17</v>
      </c>
      <c r="B20" s="1" t="s">
        <v>109</v>
      </c>
      <c r="C20" s="1">
        <v>13267</v>
      </c>
      <c r="D20" s="1">
        <v>10</v>
      </c>
      <c r="E20" s="1" t="s">
        <v>13</v>
      </c>
      <c r="F20" s="1" t="s">
        <v>10</v>
      </c>
      <c r="G20" s="2">
        <v>0</v>
      </c>
      <c r="H20" s="1">
        <v>0</v>
      </c>
      <c r="I20" s="1">
        <v>0</v>
      </c>
      <c r="J20" s="1">
        <v>0</v>
      </c>
      <c r="K20" s="1">
        <v>0</v>
      </c>
      <c r="L20" s="2">
        <f t="shared" si="0"/>
        <v>0</v>
      </c>
      <c r="M20" s="1"/>
    </row>
    <row r="21" spans="1:13" ht="15">
      <c r="A21" s="1">
        <v>18</v>
      </c>
      <c r="B21" s="1" t="s">
        <v>111</v>
      </c>
      <c r="C21" s="1">
        <v>58151</v>
      </c>
      <c r="D21" s="1">
        <v>11</v>
      </c>
      <c r="E21" s="1" t="s">
        <v>13</v>
      </c>
      <c r="F21" s="1" t="s">
        <v>10</v>
      </c>
      <c r="G21" s="2">
        <v>0</v>
      </c>
      <c r="H21" s="1">
        <v>0</v>
      </c>
      <c r="I21" s="1">
        <v>0</v>
      </c>
      <c r="J21" s="1">
        <v>0</v>
      </c>
      <c r="K21" s="1">
        <v>0</v>
      </c>
      <c r="L21" s="2">
        <f t="shared" si="0"/>
        <v>0</v>
      </c>
      <c r="M21" s="1"/>
    </row>
    <row r="22" spans="1:13" ht="15">
      <c r="A22" s="6">
        <v>19</v>
      </c>
      <c r="B22" s="1" t="s">
        <v>112</v>
      </c>
      <c r="C22" s="1">
        <v>81725</v>
      </c>
      <c r="D22" s="1">
        <v>11</v>
      </c>
      <c r="E22" s="1" t="s">
        <v>18</v>
      </c>
      <c r="F22" s="1" t="s">
        <v>10</v>
      </c>
      <c r="G22" s="2">
        <v>0</v>
      </c>
      <c r="H22" s="1">
        <v>0</v>
      </c>
      <c r="I22" s="1">
        <v>0</v>
      </c>
      <c r="J22" s="1">
        <v>0</v>
      </c>
      <c r="K22" s="1">
        <v>0</v>
      </c>
      <c r="L22" s="2">
        <f t="shared" si="0"/>
        <v>0</v>
      </c>
      <c r="M22" s="1"/>
    </row>
    <row r="23" spans="1:13" ht="15">
      <c r="A23" s="6">
        <v>20</v>
      </c>
      <c r="B23" s="1" t="s">
        <v>115</v>
      </c>
      <c r="C23" s="1">
        <v>24197</v>
      </c>
      <c r="D23" s="1">
        <v>10</v>
      </c>
      <c r="E23" s="1" t="s">
        <v>13</v>
      </c>
      <c r="F23" s="1" t="s">
        <v>10</v>
      </c>
      <c r="G23" s="2">
        <v>0</v>
      </c>
      <c r="H23" s="1">
        <v>0</v>
      </c>
      <c r="I23" s="1">
        <v>0</v>
      </c>
      <c r="J23" s="1">
        <v>0</v>
      </c>
      <c r="K23" s="1">
        <v>0</v>
      </c>
      <c r="L23" s="2">
        <f t="shared" si="0"/>
        <v>0</v>
      </c>
      <c r="M23" s="1"/>
    </row>
    <row r="24" spans="1:13" ht="15">
      <c r="A24" s="1">
        <v>21</v>
      </c>
      <c r="B24" s="1" t="s">
        <v>116</v>
      </c>
      <c r="C24" s="1">
        <v>24209</v>
      </c>
      <c r="D24" s="1">
        <v>11</v>
      </c>
      <c r="E24" s="1" t="s">
        <v>13</v>
      </c>
      <c r="F24" s="1" t="s">
        <v>10</v>
      </c>
      <c r="G24" s="2">
        <v>0</v>
      </c>
      <c r="H24" s="1">
        <v>0</v>
      </c>
      <c r="I24" s="1">
        <v>0</v>
      </c>
      <c r="J24" s="1">
        <v>0</v>
      </c>
      <c r="K24" s="1">
        <v>0</v>
      </c>
      <c r="L24" s="2">
        <f t="shared" si="0"/>
        <v>0</v>
      </c>
      <c r="M24" s="1"/>
    </row>
    <row r="25" spans="1:13" ht="15">
      <c r="A25" s="6">
        <v>22</v>
      </c>
      <c r="B25" s="1" t="s">
        <v>117</v>
      </c>
      <c r="C25" s="1">
        <v>41442</v>
      </c>
      <c r="D25" s="1">
        <v>10</v>
      </c>
      <c r="E25" s="1" t="s">
        <v>29</v>
      </c>
      <c r="F25" s="1" t="s">
        <v>10</v>
      </c>
      <c r="G25" s="2">
        <v>0</v>
      </c>
      <c r="H25" s="1">
        <v>0</v>
      </c>
      <c r="I25" s="1">
        <v>0</v>
      </c>
      <c r="J25" s="1">
        <v>0</v>
      </c>
      <c r="K25" s="1">
        <v>0</v>
      </c>
      <c r="L25" s="2">
        <f t="shared" si="0"/>
        <v>0</v>
      </c>
      <c r="M25" s="1"/>
    </row>
    <row r="26" spans="1:13" ht="15">
      <c r="A26" s="6">
        <v>23</v>
      </c>
      <c r="B26" s="1" t="s">
        <v>33</v>
      </c>
      <c r="C26" s="1">
        <v>56295</v>
      </c>
      <c r="D26" s="1">
        <v>10</v>
      </c>
      <c r="E26" s="1" t="s">
        <v>14</v>
      </c>
      <c r="F26" s="1" t="s">
        <v>10</v>
      </c>
      <c r="G26" s="2">
        <v>0</v>
      </c>
      <c r="H26" s="1">
        <v>0</v>
      </c>
      <c r="I26" s="1">
        <v>0</v>
      </c>
      <c r="J26" s="1">
        <v>0</v>
      </c>
      <c r="K26" s="1">
        <v>0</v>
      </c>
      <c r="L26" s="2">
        <f t="shared" si="0"/>
        <v>0</v>
      </c>
      <c r="M26" s="1"/>
    </row>
    <row r="27" spans="1:13" ht="15">
      <c r="A27" s="1">
        <v>24</v>
      </c>
      <c r="B27" s="1" t="s">
        <v>119</v>
      </c>
      <c r="C27" s="1">
        <v>51975</v>
      </c>
      <c r="D27" s="1">
        <v>11</v>
      </c>
      <c r="E27" s="1" t="s">
        <v>23</v>
      </c>
      <c r="F27" s="1" t="s">
        <v>10</v>
      </c>
      <c r="G27" s="2">
        <v>0</v>
      </c>
      <c r="H27" s="1">
        <v>0</v>
      </c>
      <c r="I27" s="1">
        <v>0</v>
      </c>
      <c r="J27" s="1">
        <v>0</v>
      </c>
      <c r="K27" s="1">
        <v>0</v>
      </c>
      <c r="L27" s="2">
        <f t="shared" si="0"/>
        <v>0</v>
      </c>
      <c r="M27" s="1"/>
    </row>
    <row r="28" spans="1:13" ht="15">
      <c r="A28" s="6">
        <v>25</v>
      </c>
      <c r="B28" s="1" t="s">
        <v>34</v>
      </c>
      <c r="C28" s="1">
        <v>10102</v>
      </c>
      <c r="D28" s="1">
        <v>11</v>
      </c>
      <c r="E28" s="1" t="s">
        <v>18</v>
      </c>
      <c r="F28" s="1" t="s">
        <v>10</v>
      </c>
      <c r="G28" s="2">
        <v>0</v>
      </c>
      <c r="H28" s="1">
        <v>0</v>
      </c>
      <c r="I28" s="1">
        <v>0</v>
      </c>
      <c r="J28" s="1">
        <v>0</v>
      </c>
      <c r="K28" s="1">
        <v>0</v>
      </c>
      <c r="L28" s="2">
        <f t="shared" si="0"/>
        <v>0</v>
      </c>
      <c r="M28" s="1"/>
    </row>
    <row r="29" spans="1:13" ht="15">
      <c r="A29" s="6">
        <v>26</v>
      </c>
      <c r="B29" s="1" t="s">
        <v>120</v>
      </c>
      <c r="C29" s="1">
        <v>24217</v>
      </c>
      <c r="D29" s="1">
        <v>11</v>
      </c>
      <c r="E29" s="1" t="s">
        <v>13</v>
      </c>
      <c r="F29" s="1" t="s">
        <v>10</v>
      </c>
      <c r="G29" s="2">
        <v>0</v>
      </c>
      <c r="H29" s="1">
        <v>0</v>
      </c>
      <c r="I29" s="1">
        <v>0</v>
      </c>
      <c r="J29" s="1">
        <v>0</v>
      </c>
      <c r="K29" s="1">
        <v>0</v>
      </c>
      <c r="L29" s="2">
        <f t="shared" si="0"/>
        <v>0</v>
      </c>
      <c r="M29" s="1"/>
    </row>
    <row r="30" spans="1:13" ht="15">
      <c r="A30" s="1">
        <v>27</v>
      </c>
      <c r="B30" s="1" t="s">
        <v>35</v>
      </c>
      <c r="C30" s="1">
        <v>81686</v>
      </c>
      <c r="D30" s="1">
        <v>11</v>
      </c>
      <c r="E30" s="1" t="s">
        <v>18</v>
      </c>
      <c r="F30" s="1" t="s">
        <v>10</v>
      </c>
      <c r="G30" s="2">
        <v>0</v>
      </c>
      <c r="H30" s="1">
        <v>0</v>
      </c>
      <c r="I30" s="1">
        <v>0</v>
      </c>
      <c r="J30" s="1">
        <v>0</v>
      </c>
      <c r="K30" s="1">
        <v>0</v>
      </c>
      <c r="L30" s="2">
        <f t="shared" si="0"/>
        <v>0</v>
      </c>
      <c r="M30" s="1"/>
    </row>
    <row r="31" spans="1:13" ht="15">
      <c r="A31" s="6">
        <v>28</v>
      </c>
      <c r="B31" s="1" t="s">
        <v>122</v>
      </c>
      <c r="C31" s="1">
        <v>113405</v>
      </c>
      <c r="D31" s="1">
        <v>11</v>
      </c>
      <c r="E31" s="1" t="s">
        <v>13</v>
      </c>
      <c r="F31" s="1" t="s">
        <v>10</v>
      </c>
      <c r="G31" s="2">
        <v>0</v>
      </c>
      <c r="H31" s="1">
        <v>0</v>
      </c>
      <c r="I31" s="1">
        <v>0</v>
      </c>
      <c r="J31" s="1">
        <v>0</v>
      </c>
      <c r="K31" s="1">
        <v>0</v>
      </c>
      <c r="L31" s="2">
        <f t="shared" si="0"/>
        <v>0</v>
      </c>
      <c r="M31" s="1"/>
    </row>
    <row r="32" spans="1:13" s="8" customFormat="1" ht="15">
      <c r="A32" s="6">
        <v>29</v>
      </c>
      <c r="B32" s="1" t="s">
        <v>123</v>
      </c>
      <c r="C32" s="1">
        <v>110744</v>
      </c>
      <c r="D32" s="1">
        <v>10</v>
      </c>
      <c r="E32" s="1" t="s">
        <v>21</v>
      </c>
      <c r="F32" s="1" t="s">
        <v>10</v>
      </c>
      <c r="G32" s="2">
        <v>0</v>
      </c>
      <c r="H32" s="1">
        <v>0</v>
      </c>
      <c r="I32" s="1">
        <v>0</v>
      </c>
      <c r="J32" s="1">
        <v>0</v>
      </c>
      <c r="K32" s="1">
        <v>0</v>
      </c>
      <c r="L32" s="2">
        <f t="shared" si="0"/>
        <v>0</v>
      </c>
      <c r="M32" s="1"/>
    </row>
    <row r="33" spans="1:13" ht="15">
      <c r="A33" s="1">
        <v>30</v>
      </c>
      <c r="B33" s="1" t="s">
        <v>126</v>
      </c>
      <c r="C33" s="1">
        <v>82256</v>
      </c>
      <c r="D33" s="1">
        <v>11</v>
      </c>
      <c r="E33" s="1" t="s">
        <v>18</v>
      </c>
      <c r="F33" s="1" t="s">
        <v>10</v>
      </c>
      <c r="G33" s="2">
        <v>0</v>
      </c>
      <c r="H33" s="1">
        <v>0</v>
      </c>
      <c r="I33" s="1">
        <v>0</v>
      </c>
      <c r="J33" s="1">
        <v>0</v>
      </c>
      <c r="K33" s="1">
        <v>0</v>
      </c>
      <c r="L33" s="2">
        <f t="shared" si="0"/>
        <v>0</v>
      </c>
      <c r="M33" s="1"/>
    </row>
    <row r="34" spans="1:13" ht="15">
      <c r="A34" s="6">
        <v>31</v>
      </c>
      <c r="B34" s="1" t="s">
        <v>127</v>
      </c>
      <c r="C34" s="1">
        <v>113376</v>
      </c>
      <c r="D34" s="1">
        <v>11</v>
      </c>
      <c r="E34" s="1" t="s">
        <v>18</v>
      </c>
      <c r="F34" s="1" t="s">
        <v>10</v>
      </c>
      <c r="G34" s="2">
        <v>0</v>
      </c>
      <c r="H34" s="1">
        <v>0</v>
      </c>
      <c r="I34" s="1">
        <v>0</v>
      </c>
      <c r="J34" s="1">
        <v>0</v>
      </c>
      <c r="K34" s="1">
        <v>0</v>
      </c>
      <c r="L34" s="2">
        <f t="shared" si="0"/>
        <v>0</v>
      </c>
      <c r="M34" s="1"/>
    </row>
    <row r="35" spans="1:13" ht="15">
      <c r="A35" s="6">
        <v>32</v>
      </c>
      <c r="B35" s="1" t="s">
        <v>37</v>
      </c>
      <c r="C35" s="1">
        <v>20862</v>
      </c>
      <c r="D35" s="1">
        <v>11</v>
      </c>
      <c r="E35" s="1" t="s">
        <v>27</v>
      </c>
      <c r="F35" s="1" t="s">
        <v>10</v>
      </c>
      <c r="G35" s="2">
        <v>0</v>
      </c>
      <c r="H35" s="1">
        <v>0</v>
      </c>
      <c r="I35" s="1">
        <v>0</v>
      </c>
      <c r="J35" s="1">
        <v>0</v>
      </c>
      <c r="K35" s="1">
        <v>0</v>
      </c>
      <c r="L35" s="2">
        <f t="shared" si="0"/>
        <v>0</v>
      </c>
      <c r="M35" s="1"/>
    </row>
    <row r="36" spans="1:13" ht="15">
      <c r="A36" s="1">
        <v>33</v>
      </c>
      <c r="B36" s="1" t="s">
        <v>128</v>
      </c>
      <c r="C36" s="1">
        <v>58147</v>
      </c>
      <c r="D36" s="1">
        <v>11</v>
      </c>
      <c r="E36" s="1" t="s">
        <v>13</v>
      </c>
      <c r="F36" s="1" t="s">
        <v>10</v>
      </c>
      <c r="G36" s="2">
        <v>0</v>
      </c>
      <c r="H36" s="1">
        <v>0</v>
      </c>
      <c r="I36" s="1">
        <v>0</v>
      </c>
      <c r="J36" s="1">
        <v>0</v>
      </c>
      <c r="K36" s="1">
        <v>0</v>
      </c>
      <c r="L36" s="2">
        <f t="shared" si="0"/>
        <v>0</v>
      </c>
      <c r="M36" s="1"/>
    </row>
  </sheetData>
  <sheetProtection/>
  <autoFilter ref="B2:M36"/>
  <mergeCells count="14">
    <mergeCell ref="J2:J3"/>
    <mergeCell ref="G2:G3"/>
    <mergeCell ref="H2:H3"/>
    <mergeCell ref="I2:I3"/>
    <mergeCell ref="A1:M1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Силкина</cp:lastModifiedBy>
  <dcterms:created xsi:type="dcterms:W3CDTF">2011-11-18T05:41:17Z</dcterms:created>
  <dcterms:modified xsi:type="dcterms:W3CDTF">2012-12-03T03:07:42Z</dcterms:modified>
  <cp:category/>
  <cp:version/>
  <cp:contentType/>
  <cp:contentStatus/>
</cp:coreProperties>
</file>